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Запрос" sheetId="1" r:id="rId1"/>
    <sheet name="Лист3" sheetId="3" state="hidden" r:id="rId2"/>
    <sheet name="Приложения №1" sheetId="4" r:id="rId3"/>
    <sheet name="Лист1" sheetId="5" r:id="rId4"/>
  </sheets>
  <calcPr calcId="124519"/>
</workbook>
</file>

<file path=xl/calcChain.xml><?xml version="1.0" encoding="utf-8"?>
<calcChain xmlns="http://schemas.openxmlformats.org/spreadsheetml/2006/main">
  <c r="H16" i="4"/>
  <c r="H20" l="1"/>
  <c r="H19"/>
  <c r="H18"/>
  <c r="H17"/>
  <c r="H7"/>
  <c r="H8"/>
  <c r="H9"/>
  <c r="H10"/>
  <c r="H11"/>
  <c r="H12"/>
  <c r="H13"/>
  <c r="H14"/>
  <c r="H15"/>
  <c r="H21" l="1"/>
</calcChain>
</file>

<file path=xl/sharedStrings.xml><?xml version="1.0" encoding="utf-8"?>
<sst xmlns="http://schemas.openxmlformats.org/spreadsheetml/2006/main" count="83" uniqueCount="46">
  <si>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</si>
  <si>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</si>
  <si>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</si>
  <si>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</si>
  <si>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</si>
  <si>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Приложение №1</t>
  </si>
  <si>
    <t>№</t>
  </si>
  <si>
    <t>Ед.изм.</t>
  </si>
  <si>
    <t>Указано в приложении №1</t>
  </si>
  <si>
    <t>Количество</t>
  </si>
  <si>
    <t>Срок поставки</t>
  </si>
  <si>
    <t>Место поставки</t>
  </si>
  <si>
    <t>Согласно Договора, по заявке Заказчика</t>
  </si>
  <si>
    <t>Наименование ИМН</t>
  </si>
  <si>
    <t>Запрос  ценовых предложении на лекарственные средства</t>
  </si>
  <si>
    <t xml:space="preserve">6) место поставки 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</si>
  <si>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 (Приложение 3),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</si>
  <si>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</si>
  <si>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цена,выделенная для закупа,тенге</t>
  </si>
  <si>
    <t>сумма ,выделенная для закупа,тенге</t>
  </si>
  <si>
    <t>ГКП на ПХВ "Мангистауский областной кожно-венерологический диспансер"  130000  г.Актау, 3 мкр. 26 дом, e-mail: okvd_mang@mail.ru   Тел: 8/7292/508740 87023775827</t>
  </si>
  <si>
    <t>мангистасукая обл. г.Актау  3 мкр, 26 дом "Областной кожно-венерологичческий     диспансер"</t>
  </si>
  <si>
    <t xml:space="preserve">Мангистауская область,город Актау, 3 мкрн. №26, склад Заказчика </t>
  </si>
  <si>
    <t>РК, Мангистауская обл.,г.Актау, 3 мкр. 26 дом , Областной кожно-венерологический диспансер, 1 этаж, кабинет бухгалтерия отдел закупки.  Окончательный срок представления ценовых предложении до 16 часов 00 минут 11 апрель 2017 года.</t>
  </si>
  <si>
    <t>Конверты с ценовыми предложениями будут вскрываться в 16-00 часов 11 апрель 2017года, по адресу РК,Мангистауская область,г.Актау,"Областной кожно-венерологичческий     диспансер" 3 мкрн. 26 дом , 1 этаж, кабинет  бухгалтерия гос.закупки.</t>
  </si>
  <si>
    <t>Перечень закупаемых товаров (лекарственные средства )</t>
  </si>
  <si>
    <t>Дротаверин 2% 2мл</t>
  </si>
  <si>
    <t>амп</t>
  </si>
  <si>
    <t>Лиофинизированные бактерии (1,2х107) лактон)</t>
  </si>
  <si>
    <t>кап</t>
  </si>
  <si>
    <t>Цетиризин 10мг</t>
  </si>
  <si>
    <t>таб</t>
  </si>
  <si>
    <t>Кальция глюконат 10% 10мл</t>
  </si>
  <si>
    <t xml:space="preserve">Вакцина гонококковая </t>
  </si>
  <si>
    <t>Метронидазол 250мг</t>
  </si>
  <si>
    <t>Тербинафин крем 1% 30гр</t>
  </si>
  <si>
    <t>тюб</t>
  </si>
  <si>
    <t>Перметрин 0,5% 60мл</t>
  </si>
  <si>
    <t>Бетаметазон+салициловая 0,1% 15гр</t>
  </si>
  <si>
    <t>Гидрокортизон ацетат+окситетрациклин гидрохлорид 10гр</t>
  </si>
  <si>
    <t>Бетаметазон дипрропионат+клотримазол+гентамицин мазь (Тридерм)</t>
  </si>
  <si>
    <t>Метилпреднизалона ацепоната 0,1% 15гр ( Адвантан жирная)</t>
  </si>
  <si>
    <t>Мометазон мазь ( Элаком) 0,1% 15гр</t>
  </si>
  <si>
    <t>Бензилбензоат эмульсия 20% 50,0мл</t>
  </si>
  <si>
    <t>фл</t>
  </si>
  <si>
    <t>Итого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</si>
</sst>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color rgb="FF000000"/>
      <name val="Consolas"/>
      <family val="3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>
      <alignment horizontal="center"/>
    </xf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3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2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6" fillId="0" borderId="1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topLeftCell="B1" workbookViewId="0">
      <selection activeCell="D11" sqref="D11"/>
    </sheetView>
  </sheetViews>
  <sheetFormatPr defaultRowHeight="15"/>
  <cols>
    <col min="1" max="1" width="3.85546875" hidden="1" customWidth="1"/>
    <col min="2" max="2" width="2.140625" customWidth="1"/>
    <col min="3" max="3" width="62.5703125" style="1" customWidth="1"/>
    <col min="4" max="4" width="83.7109375" customWidth="1"/>
    <col min="5" max="8" width="9.140625" style="2"/>
  </cols>
  <sheetData>
    <row r="1" spans="3:8" ht="0.75" customHeight="1"/>
    <row r="2" spans="3:8" ht="6.75" hidden="1" customHeight="1"/>
    <row r="3" spans="3:8">
      <c r="C3" s="3" t="s">
        <v>14</v>
      </c>
    </row>
    <row r="5" spans="3:8">
      <c r="C5" s="3" t="s">
        <v>14</v>
      </c>
      <c r="E5"/>
      <c r="F5"/>
      <c r="G5"/>
      <c r="H5"/>
    </row>
    <row r="7" spans="3:8" ht="30">
      <c r="C7" s="4" t="s">
        <v>0</v>
      </c>
      <c r="D7" s="12" t="s">
        <v>20</v>
      </c>
      <c r="E7"/>
      <c r="F7"/>
      <c r="G7"/>
      <c r="H7"/>
    </row>
    <row r="8" spans="3:8" ht="76.5">
      <c r="C8" s="4" t="s">
        <v>1</v>
      </c>
      <c r="D8" s="13" t="s">
        <v>8</v>
      </c>
      <c r="E8"/>
      <c r="F8"/>
      <c r="G8"/>
      <c r="H8"/>
    </row>
    <row r="9" spans="3:8">
      <c r="C9" s="4" t="s">
        <v>2</v>
      </c>
      <c r="D9" s="13" t="s">
        <v>8</v>
      </c>
      <c r="E9"/>
      <c r="F9"/>
      <c r="G9"/>
      <c r="H9"/>
    </row>
    <row r="10" spans="3:8" ht="45">
      <c r="C10" s="4" t="s">
        <v>3</v>
      </c>
      <c r="D10" s="12" t="s">
        <v>23</v>
      </c>
      <c r="E10"/>
      <c r="F10"/>
      <c r="G10"/>
      <c r="H10"/>
    </row>
    <row r="11" spans="3:8" ht="60">
      <c r="C11" s="4" t="s">
        <v>4</v>
      </c>
      <c r="D11" s="17" t="s">
        <v>24</v>
      </c>
      <c r="E11"/>
      <c r="F11"/>
      <c r="G11"/>
      <c r="H11"/>
    </row>
    <row r="12" spans="3:8" ht="30">
      <c r="C12" s="11" t="s">
        <v>15</v>
      </c>
      <c r="D12" s="12" t="s">
        <v>21</v>
      </c>
      <c r="E12"/>
      <c r="F12"/>
      <c r="G12"/>
      <c r="H12"/>
    </row>
    <row r="14" spans="3:8" ht="172.5" customHeight="1">
      <c r="C14" s="18" t="s">
        <v>16</v>
      </c>
      <c r="D14" s="18"/>
      <c r="E14"/>
      <c r="F14"/>
      <c r="G14"/>
      <c r="H14"/>
    </row>
    <row r="15" spans="3:8" ht="45" customHeight="1">
      <c r="C15" s="18" t="s">
        <v>17</v>
      </c>
      <c r="D15" s="18"/>
      <c r="E15"/>
      <c r="F15"/>
      <c r="G15"/>
      <c r="H15"/>
    </row>
  </sheetData>
  <mergeCells count="2">
    <mergeCell ref="C14:D14"/>
    <mergeCell ref="C15:D15"/>
  </mergeCells>
  <pageMargins left="0.23622047244094491" right="0.70866141732283472" top="0.19685039370078741" bottom="0.19685039370078741" header="0.19685039370078741" footer="0.19685039370078741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0"/>
  <sheetViews>
    <sheetView workbookViewId="0">
      <selection activeCell="E24" sqref="E24"/>
    </sheetView>
  </sheetViews>
  <sheetFormatPr defaultRowHeight="15"/>
  <cols>
    <col min="1" max="1" width="5.28515625" customWidth="1"/>
    <col min="2" max="2" width="28.140625" style="14" customWidth="1"/>
    <col min="3" max="3" width="8.7109375" style="14" customWidth="1"/>
    <col min="4" max="4" width="12.5703125" customWidth="1"/>
    <col min="5" max="5" width="18.5703125" customWidth="1"/>
    <col min="6" max="6" width="21.5703125" customWidth="1"/>
    <col min="7" max="7" width="20.140625" customWidth="1"/>
    <col min="8" max="8" width="18.85546875" style="10" customWidth="1"/>
    <col min="20" max="20" width="12.85546875" customWidth="1"/>
  </cols>
  <sheetData>
    <row r="2" spans="1:9">
      <c r="F2" s="19" t="s">
        <v>5</v>
      </c>
      <c r="G2" s="19"/>
    </row>
    <row r="3" spans="1:9">
      <c r="F3" s="19"/>
      <c r="G3" s="19"/>
    </row>
    <row r="4" spans="1:9">
      <c r="C4" s="15" t="s">
        <v>25</v>
      </c>
      <c r="D4" s="8"/>
      <c r="E4" s="8"/>
    </row>
    <row r="6" spans="1:9" ht="50.25" customHeight="1">
      <c r="A6" s="5" t="s">
        <v>6</v>
      </c>
      <c r="B6" s="6" t="s">
        <v>13</v>
      </c>
      <c r="C6" s="6" t="s">
        <v>7</v>
      </c>
      <c r="D6" s="5" t="s">
        <v>9</v>
      </c>
      <c r="E6" s="7" t="s">
        <v>10</v>
      </c>
      <c r="F6" s="7" t="s">
        <v>11</v>
      </c>
      <c r="G6" s="7" t="s">
        <v>18</v>
      </c>
      <c r="H6" s="7" t="s">
        <v>19</v>
      </c>
      <c r="I6" s="1"/>
    </row>
    <row r="7" spans="1:9" ht="42" customHeight="1">
      <c r="A7" s="20">
        <v>1</v>
      </c>
      <c r="B7" s="24" t="s">
        <v>26</v>
      </c>
      <c r="C7" s="21" t="s">
        <v>27</v>
      </c>
      <c r="D7" s="28">
        <v>200</v>
      </c>
      <c r="E7" s="22" t="s">
        <v>12</v>
      </c>
      <c r="F7" s="23" t="s">
        <v>22</v>
      </c>
      <c r="G7" s="26">
        <v>15.89</v>
      </c>
      <c r="H7" s="9">
        <f>G7*D7</f>
        <v>3178</v>
      </c>
    </row>
    <row r="8" spans="1:9" ht="37.5" customHeight="1">
      <c r="A8" s="20">
        <v>2</v>
      </c>
      <c r="B8" s="24" t="s">
        <v>28</v>
      </c>
      <c r="C8" s="21" t="s">
        <v>29</v>
      </c>
      <c r="D8" s="28">
        <v>1000</v>
      </c>
      <c r="E8" s="22" t="s">
        <v>12</v>
      </c>
      <c r="F8" s="23" t="s">
        <v>22</v>
      </c>
      <c r="G8" s="26">
        <v>28.08</v>
      </c>
      <c r="H8" s="9">
        <f t="shared" ref="H8:H15" si="0">G8*D8</f>
        <v>28080</v>
      </c>
    </row>
    <row r="9" spans="1:9" ht="51">
      <c r="A9" s="20">
        <v>3</v>
      </c>
      <c r="B9" s="24" t="s">
        <v>30</v>
      </c>
      <c r="C9" s="21" t="s">
        <v>31</v>
      </c>
      <c r="D9" s="28">
        <v>500</v>
      </c>
      <c r="E9" s="22" t="s">
        <v>12</v>
      </c>
      <c r="F9" s="23" t="s">
        <v>22</v>
      </c>
      <c r="G9" s="26">
        <v>48.11</v>
      </c>
      <c r="H9" s="9">
        <f t="shared" si="0"/>
        <v>24055</v>
      </c>
    </row>
    <row r="10" spans="1:9" ht="53.25" customHeight="1">
      <c r="A10" s="20">
        <v>4</v>
      </c>
      <c r="B10" s="24" t="s">
        <v>32</v>
      </c>
      <c r="C10" s="21" t="s">
        <v>27</v>
      </c>
      <c r="D10" s="28">
        <v>2100</v>
      </c>
      <c r="E10" s="22" t="s">
        <v>12</v>
      </c>
      <c r="F10" s="23" t="s">
        <v>22</v>
      </c>
      <c r="G10" s="27">
        <v>43.63</v>
      </c>
      <c r="H10" s="9">
        <f t="shared" si="0"/>
        <v>91623</v>
      </c>
    </row>
    <row r="11" spans="1:9" ht="54" customHeight="1">
      <c r="A11" s="20">
        <v>5</v>
      </c>
      <c r="B11" s="24" t="s">
        <v>33</v>
      </c>
      <c r="C11" s="21" t="s">
        <v>27</v>
      </c>
      <c r="D11" s="28">
        <v>300</v>
      </c>
      <c r="E11" s="22" t="s">
        <v>12</v>
      </c>
      <c r="F11" s="23" t="s">
        <v>22</v>
      </c>
      <c r="G11" s="26">
        <v>40.58</v>
      </c>
      <c r="H11" s="9">
        <f t="shared" si="0"/>
        <v>12174</v>
      </c>
    </row>
    <row r="12" spans="1:9" ht="53.25" customHeight="1">
      <c r="A12" s="20">
        <v>6</v>
      </c>
      <c r="B12" s="24" t="s">
        <v>34</v>
      </c>
      <c r="C12" s="21" t="s">
        <v>31</v>
      </c>
      <c r="D12" s="28">
        <v>2000</v>
      </c>
      <c r="E12" s="22" t="s">
        <v>12</v>
      </c>
      <c r="F12" s="23" t="s">
        <v>22</v>
      </c>
      <c r="G12" s="26">
        <v>4.21</v>
      </c>
      <c r="H12" s="9">
        <f t="shared" si="0"/>
        <v>8420</v>
      </c>
    </row>
    <row r="13" spans="1:9" ht="56.25" customHeight="1">
      <c r="A13" s="20">
        <v>7</v>
      </c>
      <c r="B13" s="24" t="s">
        <v>35</v>
      </c>
      <c r="C13" s="21" t="s">
        <v>36</v>
      </c>
      <c r="D13" s="28">
        <v>30</v>
      </c>
      <c r="E13" s="22" t="s">
        <v>12</v>
      </c>
      <c r="F13" s="23" t="s">
        <v>22</v>
      </c>
      <c r="G13" s="26">
        <v>985</v>
      </c>
      <c r="H13" s="9">
        <f t="shared" si="0"/>
        <v>29550</v>
      </c>
    </row>
    <row r="14" spans="1:9" ht="56.25" customHeight="1">
      <c r="A14" s="20">
        <v>8</v>
      </c>
      <c r="B14" s="24" t="s">
        <v>37</v>
      </c>
      <c r="C14" s="21" t="s">
        <v>36</v>
      </c>
      <c r="D14" s="28">
        <v>20</v>
      </c>
      <c r="E14" s="22" t="s">
        <v>12</v>
      </c>
      <c r="F14" s="23" t="s">
        <v>22</v>
      </c>
      <c r="G14" s="26">
        <v>833.39</v>
      </c>
      <c r="H14" s="9">
        <f t="shared" si="0"/>
        <v>16667.8</v>
      </c>
    </row>
    <row r="15" spans="1:9" ht="49.5" customHeight="1">
      <c r="A15" s="20">
        <v>9</v>
      </c>
      <c r="B15" s="24" t="s">
        <v>38</v>
      </c>
      <c r="C15" s="21" t="s">
        <v>36</v>
      </c>
      <c r="D15" s="28">
        <v>50</v>
      </c>
      <c r="E15" s="22" t="s">
        <v>12</v>
      </c>
      <c r="F15" s="23" t="s">
        <v>22</v>
      </c>
      <c r="G15" s="26">
        <v>695.63</v>
      </c>
      <c r="H15" s="9">
        <f t="shared" si="0"/>
        <v>34781.5</v>
      </c>
    </row>
    <row r="16" spans="1:9" ht="27.75" customHeight="1">
      <c r="A16" s="20">
        <v>10</v>
      </c>
      <c r="B16" s="24" t="s">
        <v>39</v>
      </c>
      <c r="C16" s="21" t="s">
        <v>36</v>
      </c>
      <c r="D16" s="28">
        <v>60</v>
      </c>
      <c r="E16" s="22" t="s">
        <v>12</v>
      </c>
      <c r="F16" s="23" t="s">
        <v>22</v>
      </c>
      <c r="G16" s="26">
        <v>114.43</v>
      </c>
      <c r="H16" s="25">
        <f>D16*G16</f>
        <v>6865.8</v>
      </c>
    </row>
    <row r="17" spans="1:8" ht="50.25" customHeight="1">
      <c r="A17" s="20">
        <v>11</v>
      </c>
      <c r="B17" s="24" t="s">
        <v>40</v>
      </c>
      <c r="C17" s="21" t="s">
        <v>36</v>
      </c>
      <c r="D17" s="28">
        <v>50</v>
      </c>
      <c r="E17" s="22" t="s">
        <v>12</v>
      </c>
      <c r="F17" s="23" t="s">
        <v>22</v>
      </c>
      <c r="G17" s="26">
        <v>5000</v>
      </c>
      <c r="H17" s="9">
        <f>D17*G17</f>
        <v>250000</v>
      </c>
    </row>
    <row r="18" spans="1:8" ht="40.5" customHeight="1">
      <c r="A18" s="20">
        <v>12</v>
      </c>
      <c r="B18" s="24" t="s">
        <v>41</v>
      </c>
      <c r="C18" s="21" t="s">
        <v>36</v>
      </c>
      <c r="D18" s="28">
        <v>100</v>
      </c>
      <c r="E18" s="22" t="s">
        <v>12</v>
      </c>
      <c r="F18" s="23" t="s">
        <v>22</v>
      </c>
      <c r="G18" s="26">
        <v>1863</v>
      </c>
      <c r="H18" s="9">
        <f>D18*G18</f>
        <v>186300</v>
      </c>
    </row>
    <row r="19" spans="1:8" ht="39" customHeight="1">
      <c r="A19" s="20">
        <v>13</v>
      </c>
      <c r="B19" s="24" t="s">
        <v>42</v>
      </c>
      <c r="C19" s="21" t="s">
        <v>36</v>
      </c>
      <c r="D19" s="28">
        <v>100</v>
      </c>
      <c r="E19" s="22" t="s">
        <v>12</v>
      </c>
      <c r="F19" s="23" t="s">
        <v>22</v>
      </c>
      <c r="G19" s="26">
        <v>1322.47</v>
      </c>
      <c r="H19" s="9">
        <f>D19*G19</f>
        <v>132247</v>
      </c>
    </row>
    <row r="20" spans="1:8" ht="53.25" customHeight="1">
      <c r="A20" s="20">
        <v>14</v>
      </c>
      <c r="B20" s="24" t="s">
        <v>43</v>
      </c>
      <c r="C20" s="21" t="s">
        <v>44</v>
      </c>
      <c r="D20" s="28">
        <v>50</v>
      </c>
      <c r="E20" s="22" t="s">
        <v>12</v>
      </c>
      <c r="F20" s="23" t="s">
        <v>22</v>
      </c>
      <c r="G20" s="26">
        <v>160</v>
      </c>
      <c r="H20" s="9">
        <f>D20*G20</f>
        <v>8000</v>
      </c>
    </row>
    <row r="21" spans="1:8">
      <c r="A21" s="30" t="s">
        <v>45</v>
      </c>
      <c r="B21" s="31"/>
      <c r="C21" s="31"/>
      <c r="D21" s="31"/>
      <c r="E21" s="31"/>
      <c r="F21" s="32"/>
      <c r="G21" s="29"/>
      <c r="H21" s="33">
        <f>SUM(H7:H20)</f>
        <v>831942.1</v>
      </c>
    </row>
    <row r="22" spans="1:8">
      <c r="B22" s="16"/>
    </row>
    <row r="23" spans="1:8">
      <c r="B23" s="16"/>
    </row>
    <row r="24" spans="1:8">
      <c r="B24" s="16"/>
    </row>
    <row r="25" spans="1:8">
      <c r="B25" s="16"/>
    </row>
    <row r="26" spans="1:8">
      <c r="B26" s="16"/>
    </row>
    <row r="27" spans="1:8">
      <c r="B27" s="16"/>
    </row>
    <row r="28" spans="1:8">
      <c r="B28" s="16"/>
    </row>
    <row r="29" spans="1:8">
      <c r="B29" s="16"/>
    </row>
    <row r="30" spans="1:8">
      <c r="B30" s="16"/>
    </row>
    <row r="31" spans="1:8">
      <c r="B31" s="16"/>
    </row>
    <row r="32" spans="1:8">
      <c r="B32" s="16"/>
    </row>
    <row r="33" spans="2:2">
      <c r="B33" s="16"/>
    </row>
    <row r="34" spans="2:2">
      <c r="B34" s="16"/>
    </row>
    <row r="35" spans="2:2">
      <c r="B35" s="16"/>
    </row>
    <row r="36" spans="2:2">
      <c r="B36" s="16"/>
    </row>
    <row r="37" spans="2:2">
      <c r="B37" s="16"/>
    </row>
    <row r="38" spans="2:2">
      <c r="B38" s="16"/>
    </row>
    <row r="39" spans="2:2">
      <c r="B39" s="16"/>
    </row>
    <row r="40" spans="2:2">
      <c r="B40" s="16"/>
    </row>
  </sheetData>
  <mergeCells count="2">
    <mergeCell ref="A21:F21"/>
    <mergeCell ref="F2:G3"/>
  </mergeCells>
  <pageMargins left="0.70866141732283472" right="0.70866141732283472" top="0.42" bottom="0.3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6:A31"/>
  <sheetViews>
    <sheetView workbookViewId="0">
      <selection activeCell="F28" sqref="F28"/>
    </sheetView>
  </sheetViews>
  <sheetFormatPr defaultRowHeight="15"/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Запрос</vt:lpstr>
      <vt:lpstr>Лист3</vt:lpstr>
      <vt:lpstr>Приложения №1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2017-04-04T08:00:51Z</dcterms:modified>
</cp:coreProperties>
</file>