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2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3" i="9" l="1"/>
  <c r="G14" i="9"/>
  <c r="G15" i="9"/>
  <c r="G16" i="9"/>
  <c r="G17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<sst xmlns="http://schemas.openxmlformats.org/spreadsheetml/2006/main" count="118" uniqueCount="71">
  <si>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</si>
  <si>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</si>
  <si>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</si>
  <si>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</si>
  <si>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</si>
  <si>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</si>
  <si>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</si>
  <si>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</si>
  <si>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</si>
  <si>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</si>
  <si>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</si>
  <si>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</si>
  <si>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</si>
  <si>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</si>
  <si>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</si>
  <si>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</si>
  <si>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</si>
  <si>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</si>
  <si>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</si>
  <si>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</si>
  <si>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</si>
  <si>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</si>
  <si>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</si>
  <si>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</si>
  <si>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</si>
  <si>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</si>
  <si>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</si>
  <si>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</si>
  <si>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</si>
  <si>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</si>
  <si>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</si>
  <si>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</si>
  <si>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</si>
  <si>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</si>
  <si>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</si>
  <si>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</si>
  <si>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</si>
  <si>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</si>
  <si>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</si>
  <si>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</si>
  <si>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</si>
  <si>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</si>
  <si>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</si>
  <si>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</si>
  <si>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</si>
  <si>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</si>
  <si>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</si>
  <si>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</si>
  <si>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</si>
  <si>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</si>
  <si>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</si>
  <si>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</si>
  <si>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</si>
  <si>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</si>
  <si>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</si>
  <si>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</si>
  <si>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Шприцы одноразовый</t>
  </si>
  <si>
    <t>объемом 2.0мл</t>
  </si>
  <si>
    <t>шт</t>
  </si>
  <si>
    <t>май, сентябрь</t>
  </si>
  <si>
    <t>5мл 3-з компонентный</t>
  </si>
  <si>
    <t>февраль, август</t>
  </si>
  <si>
    <t>10мл 3-х компонентный</t>
  </si>
  <si>
    <t>февраль август</t>
  </si>
  <si>
    <t xml:space="preserve">20мл 3-х компонентный </t>
  </si>
  <si>
    <t>март</t>
  </si>
  <si>
    <t>ИТОГО</t>
  </si>
  <si>
    <t>ГКП на ПХВ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РК, Мангистауская область город Актау, 3 мкр , 26 зд,  склад Заказчика</t>
  </si>
  <si>
    <t xml:space="preserve"> №03 Запрос  ценовых предложений на ИМН на 2022 год. /4 лот                                          01.02.2022г - по 10.02.2022г.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</si>
  <si>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10 часов 15 минут   10 февраля  2022года.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</si>
  <si>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10-15 часов 10 февраля 2022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26 мкр., 53 здание,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</si>
</sst>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84"/>
      <c r="H2" s="84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84" t="s">
        <v>19</v>
      </c>
      <c r="H3" s="84"/>
      <c r="I3" s="84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85" t="s">
        <v>33</v>
      </c>
      <c r="D15" s="85"/>
      <c r="E15" s="85"/>
    </row>
    <row r="16" spans="1:10" x14ac:dyDescent="0.25">
      <c r="C16" s="23"/>
      <c r="D16" s="23"/>
      <c r="E16" s="23"/>
    </row>
    <row r="17" spans="3:5" x14ac:dyDescent="0.25">
      <c r="C17" s="85" t="s">
        <v>34</v>
      </c>
      <c r="D17" s="85"/>
      <c r="E17" s="85"/>
    </row>
    <row r="18" spans="3:5" x14ac:dyDescent="0.25">
      <c r="C18" s="23"/>
      <c r="D18" s="23"/>
      <c r="E18" s="23"/>
    </row>
    <row r="19" spans="3:5" ht="25.5" customHeight="1" x14ac:dyDescent="0.25">
      <c r="C19" s="86" t="s">
        <v>35</v>
      </c>
      <c r="D19" s="86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87" t="s">
        <v>29</v>
      </c>
      <c r="H3" s="87"/>
      <c r="I3" s="87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87" t="s">
        <v>50</v>
      </c>
      <c r="H5" s="87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92" t="s">
        <v>51</v>
      </c>
      <c r="D7" s="92"/>
      <c r="E7" s="92"/>
      <c r="F7" s="92"/>
      <c r="G7" s="92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88" t="s">
        <v>20</v>
      </c>
      <c r="C15" s="89"/>
      <c r="D15" s="89"/>
      <c r="E15" s="90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91"/>
      <c r="D17" s="91"/>
      <c r="E17" s="91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85" t="s">
        <v>52</v>
      </c>
      <c r="D20" s="85"/>
      <c r="E20" s="85"/>
      <c r="F20" s="85"/>
    </row>
    <row r="21" spans="1:10" x14ac:dyDescent="0.25">
      <c r="C21" s="24"/>
      <c r="D21" s="24"/>
      <c r="E21" s="24"/>
    </row>
    <row r="22" spans="1:10" x14ac:dyDescent="0.25">
      <c r="C22" s="85" t="s">
        <v>53</v>
      </c>
      <c r="D22" s="85"/>
      <c r="E22" s="85"/>
      <c r="F22" s="85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90" zoomScaleNormal="90" workbookViewId="0">
      <selection activeCell="F19" sqref="F19"/>
    </sheetView>
  </sheetViews>
  <sheetFormatPr defaultRowHeight="16.5" x14ac:dyDescent="0.25"/>
  <cols>
    <col min="1" max="1" width="6.140625" style="14" customWidth="1"/>
    <col min="2" max="2" width="23.140625" style="18" customWidth="1"/>
    <col min="3" max="3" width="38.5703125" style="18" customWidth="1"/>
    <col min="4" max="4" width="8.42578125" style="18" customWidth="1"/>
    <col min="5" max="5" width="7.28515625" style="18" customWidth="1"/>
    <col min="6" max="6" width="7.85546875" style="19" customWidth="1"/>
    <col min="7" max="7" width="16.140625" style="20" customWidth="1"/>
    <col min="8" max="8" width="16.5703125" style="70" customWidth="1"/>
    <col min="9" max="9" width="20.14062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94"/>
      <c r="H4" s="94"/>
      <c r="I4" s="94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94" t="s">
        <v>54</v>
      </c>
      <c r="H5" s="94"/>
      <c r="I5" s="94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93"/>
      <c r="D7" s="93"/>
      <c r="E7" s="93"/>
      <c r="F7" s="93"/>
      <c r="G7" s="93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74.25" customHeight="1" x14ac:dyDescent="0.25">
      <c r="A12" s="26" t="s">
        <v>14</v>
      </c>
      <c r="B12" s="25" t="s">
        <v>22</v>
      </c>
      <c r="C12" s="26" t="s">
        <v>16</v>
      </c>
      <c r="D12" s="26" t="s">
        <v>6</v>
      </c>
      <c r="E12" s="26" t="s">
        <v>15</v>
      </c>
      <c r="F12" s="68" t="s">
        <v>18</v>
      </c>
      <c r="G12" s="25" t="s">
        <v>13</v>
      </c>
      <c r="H12" s="45" t="s">
        <v>10</v>
      </c>
      <c r="I12" s="45" t="s">
        <v>11</v>
      </c>
      <c r="J12" s="68" t="s">
        <v>12</v>
      </c>
    </row>
    <row r="13" spans="1:10" ht="32.25" customHeight="1" x14ac:dyDescent="0.25">
      <c r="A13" s="10">
        <v>1</v>
      </c>
      <c r="B13" s="33" t="s">
        <v>56</v>
      </c>
      <c r="C13" s="33" t="s">
        <v>57</v>
      </c>
      <c r="D13" s="34" t="s">
        <v>58</v>
      </c>
      <c r="E13" s="6">
        <v>3500</v>
      </c>
      <c r="F13" s="80">
        <v>19</v>
      </c>
      <c r="G13" s="80">
        <f t="shared" ref="G13:G16" si="0">E13*F13</f>
        <v>66500</v>
      </c>
      <c r="H13" s="82" t="s">
        <v>59</v>
      </c>
      <c r="I13" s="95" t="s">
        <v>67</v>
      </c>
      <c r="J13" s="81">
        <v>0</v>
      </c>
    </row>
    <row r="14" spans="1:10" ht="34.5" customHeight="1" x14ac:dyDescent="0.25">
      <c r="A14" s="10">
        <v>2</v>
      </c>
      <c r="B14" s="33" t="s">
        <v>56</v>
      </c>
      <c r="C14" s="33" t="s">
        <v>60</v>
      </c>
      <c r="D14" s="34" t="s">
        <v>58</v>
      </c>
      <c r="E14" s="6">
        <v>4000</v>
      </c>
      <c r="F14" s="80">
        <v>20</v>
      </c>
      <c r="G14" s="80">
        <f t="shared" si="0"/>
        <v>80000</v>
      </c>
      <c r="H14" s="82" t="s">
        <v>61</v>
      </c>
      <c r="I14" s="96"/>
      <c r="J14" s="81">
        <v>0</v>
      </c>
    </row>
    <row r="15" spans="1:10" ht="35.25" customHeight="1" x14ac:dyDescent="0.25">
      <c r="A15" s="10">
        <v>3</v>
      </c>
      <c r="B15" s="33" t="s">
        <v>56</v>
      </c>
      <c r="C15" s="33" t="s">
        <v>62</v>
      </c>
      <c r="D15" s="34" t="s">
        <v>58</v>
      </c>
      <c r="E15" s="6">
        <v>3000</v>
      </c>
      <c r="F15" s="80">
        <v>32</v>
      </c>
      <c r="G15" s="80">
        <f t="shared" si="0"/>
        <v>96000</v>
      </c>
      <c r="H15" s="82" t="s">
        <v>63</v>
      </c>
      <c r="I15" s="96"/>
      <c r="J15" s="81">
        <v>0</v>
      </c>
    </row>
    <row r="16" spans="1:10" ht="34.5" customHeight="1" x14ac:dyDescent="0.25">
      <c r="A16" s="10">
        <v>4</v>
      </c>
      <c r="B16" s="33" t="s">
        <v>56</v>
      </c>
      <c r="C16" s="33" t="s">
        <v>64</v>
      </c>
      <c r="D16" s="34" t="s">
        <v>58</v>
      </c>
      <c r="E16" s="6">
        <v>1000</v>
      </c>
      <c r="F16" s="80">
        <v>38</v>
      </c>
      <c r="G16" s="80">
        <f t="shared" si="0"/>
        <v>38000</v>
      </c>
      <c r="H16" s="80" t="s">
        <v>65</v>
      </c>
      <c r="I16" s="96"/>
      <c r="J16" s="81">
        <v>0</v>
      </c>
    </row>
    <row r="17" spans="1:10" x14ac:dyDescent="0.25">
      <c r="A17" s="10"/>
      <c r="B17" s="33" t="s">
        <v>66</v>
      </c>
      <c r="C17" s="33"/>
      <c r="D17" s="34"/>
      <c r="E17" s="6"/>
      <c r="F17" s="80"/>
      <c r="G17" s="80">
        <f>SUM(G13:G16)</f>
        <v>280500</v>
      </c>
      <c r="H17" s="80"/>
      <c r="I17" s="80"/>
      <c r="J17" s="80"/>
    </row>
    <row r="18" spans="1:10" x14ac:dyDescent="0.25">
      <c r="D18" s="20"/>
      <c r="E18" s="70"/>
      <c r="F18"/>
      <c r="G18"/>
      <c r="H18"/>
      <c r="I18"/>
      <c r="J18"/>
    </row>
    <row r="19" spans="1:10" ht="57.75" customHeight="1" x14ac:dyDescent="0.25">
      <c r="D19" s="20"/>
      <c r="E19" s="70"/>
      <c r="F19"/>
      <c r="G19"/>
      <c r="H19"/>
      <c r="I19"/>
      <c r="J19"/>
    </row>
    <row r="20" spans="1:10" x14ac:dyDescent="0.25">
      <c r="I20"/>
      <c r="J20"/>
    </row>
    <row r="21" spans="1:10" x14ac:dyDescent="0.25">
      <c r="I21"/>
      <c r="J21"/>
    </row>
    <row r="22" spans="1:10" x14ac:dyDescent="0.25">
      <c r="I22"/>
      <c r="J22"/>
    </row>
    <row r="23" spans="1:10" ht="45" customHeight="1" x14ac:dyDescent="0.25"/>
    <row r="27" spans="1:10" ht="16.5" customHeight="1" x14ac:dyDescent="0.25"/>
    <row r="29" spans="1:10" ht="36.75" customHeight="1" x14ac:dyDescent="0.25"/>
    <row r="30" spans="1:10" ht="39.75" customHeight="1" x14ac:dyDescent="0.25"/>
  </sheetData>
  <mergeCells count="4">
    <mergeCell ref="C7:G7"/>
    <mergeCell ref="G4:I4"/>
    <mergeCell ref="G5:I5"/>
    <mergeCell ref="I13:I16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zoomScaleNormal="100" workbookViewId="0">
      <selection activeCell="C7" sqref="C7:D7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99" t="s">
        <v>68</v>
      </c>
      <c r="D1" s="99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3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69</v>
      </c>
    </row>
    <row r="6" spans="3:9" ht="66" customHeight="1" x14ac:dyDescent="0.25">
      <c r="C6" s="5" t="s">
        <v>5</v>
      </c>
      <c r="D6" s="9" t="s">
        <v>70</v>
      </c>
    </row>
    <row r="7" spans="3:9" ht="149.25" customHeight="1" x14ac:dyDescent="0.25">
      <c r="C7" s="97" t="s">
        <v>9</v>
      </c>
      <c r="D7" s="97"/>
    </row>
    <row r="8" spans="3:9" ht="32.25" customHeight="1" x14ac:dyDescent="0.25">
      <c r="C8" s="97" t="s">
        <v>4</v>
      </c>
      <c r="D8" s="97"/>
    </row>
    <row r="10" spans="3:9" ht="97.5" customHeight="1" x14ac:dyDescent="0.25">
      <c r="C10" s="98" t="s">
        <v>8</v>
      </c>
      <c r="D10" s="9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2022-02-10T09:12:48Z</dcterms:modified>
</cp:coreProperties>
</file>