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F14" i="9" l="1"/>
  <c r="F15" i="9"/>
  <c r="F16" i="9"/>
  <c r="F17" i="9"/>
  <c r="F18" i="9"/>
  <c r="F13" i="9"/>
  <c r="F19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<sst xmlns="http://schemas.openxmlformats.org/spreadsheetml/2006/main" count="119" uniqueCount="69">
  <si>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</si>
  <si>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</si>
  <si>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</si>
  <si>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</si>
  <si>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</si>
  <si>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</si>
  <si>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</si>
  <si>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</si>
  <si>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</si>
  <si>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</si>
  <si>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</si>
  <si>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</si>
  <si>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</si>
  <si>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</si>
  <si>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</si>
  <si>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</si>
  <si>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</si>
  <si>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</si>
  <si>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</si>
  <si>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</si>
  <si>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</si>
  <si>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</si>
  <si>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</si>
  <si>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</si>
  <si>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</si>
  <si>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</si>
  <si>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</si>
  <si>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</si>
  <si>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</si>
  <si>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</si>
  <si>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</si>
  <si>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</si>
  <si>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</si>
  <si>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</si>
  <si>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</si>
  <si>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</si>
  <si>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</si>
  <si>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</si>
  <si>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</si>
  <si>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</si>
  <si>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</si>
  <si>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</si>
  <si>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</si>
  <si>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</si>
  <si>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</si>
  <si>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</si>
  <si>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</si>
  <si>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</si>
  <si>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</si>
  <si>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</si>
  <si>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</si>
  <si>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</si>
  <si>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</si>
  <si>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</si>
  <si>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</si>
  <si>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</si>
  <si>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</si>
  <si>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Набор реагентов для выявления ДНК Хламидии трахоматис (Chlamydia trachomatis) методом ПЦР "Хлами-ГЕН", Flach 0,5</t>
  </si>
  <si>
    <t xml:space="preserve">Набор реагонтов для выявления ДНК Уреплазма уреалитикум (UREAPLASMA UREALYTICUM) методом полимершной цепной реакции (ПЛАЗМОГЕН - Мг), Flach 0,5
</t>
  </si>
  <si>
    <t xml:space="preserve">Набор реагентов для выявления ДНК трихомонаса вагиналис
(Trichomonas vaginalis) методом полимеразной цепной реакции (ТРИХО-ГЕН), Flасh 0,5
</t>
  </si>
  <si>
    <t xml:space="preserve">Набор реагентов для выявления ДНК гарлнереллы
вагиналис(Gаrdпеrеllа vaginalis) методом полимеразной цепной реакции (ГАРД - ГЕН), Flасh 0,5
</t>
  </si>
  <si>
    <t xml:space="preserve">Набор реагентов для выявления ДНК кандиды альбиканс (Candida albicans) методом полимеразной
цепной реакции (КАНД - ГЕН), Flасh 0,5
</t>
  </si>
  <si>
    <t>шт</t>
  </si>
  <si>
    <t>Итого</t>
  </si>
  <si>
    <t xml:space="preserve">Комплект реагентов для выделения нуклеиновых кислот ПРОБА НК из Набора реагентов для выявления ДНК вируса гепатита В (НВV) методом полимеразной цепной реакции (ПЦР) (ВГБ-ГЕН).
</t>
  </si>
  <si>
    <t>по подаче заявки Заказчиком</t>
  </si>
  <si>
    <t xml:space="preserve"> №11  Запрос  ценовых предложений на  ПЦР  на 2023 год. /06 лот                                                       04.10.2023г - по 10.10.2023г.</t>
  </si>
  <si>
    <r>
      <t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09</t>
    </r>
    <r>
      <rPr>
        <b/>
        <sz val="11"/>
        <color theme="1"/>
        <rFont val="Arial Narrow"/>
        <family val="2"/>
        <charset val="204"/>
      </rPr>
      <t xml:space="preserve"> часов 00 минут  10 октябрь  2023 года.</t>
    </r>
  </si>
  <si>
    <r>
      <t>Конверты с ценовыми предложениями будут вскрываться в  09</t>
    </r>
    <r>
      <rPr>
        <b/>
        <sz val="11"/>
        <color theme="1"/>
        <rFont val="Arial Narrow"/>
        <family val="2"/>
        <charset val="204"/>
      </rPr>
      <t>-10 часов  10 октябрь 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</si>
</sst>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25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/>
    <xf numFmtId="0" fontId="26" fillId="0" borderId="1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4" fontId="26" fillId="0" borderId="1" xfId="0" applyNumberFormat="1" applyFont="1" applyBorder="1" applyAlignment="1">
      <alignment horizontal="center" vertical="top" wrapText="1"/>
    </xf>
    <xf numFmtId="0" fontId="27" fillId="5" borderId="1" xfId="0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4" fontId="26" fillId="5" borderId="1" xfId="0" applyNumberFormat="1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/>
    </xf>
    <xf numFmtId="0" fontId="27" fillId="5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100"/>
      <c r="H2" s="100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100" t="s">
        <v>19</v>
      </c>
      <c r="H3" s="100"/>
      <c r="I3" s="100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101" t="s">
        <v>33</v>
      </c>
      <c r="D15" s="101"/>
      <c r="E15" s="101"/>
    </row>
    <row r="16" spans="1:10" x14ac:dyDescent="0.25">
      <c r="C16" s="23"/>
      <c r="D16" s="23"/>
      <c r="E16" s="23"/>
    </row>
    <row r="17" spans="3:5" x14ac:dyDescent="0.25">
      <c r="C17" s="101" t="s">
        <v>34</v>
      </c>
      <c r="D17" s="101"/>
      <c r="E17" s="101"/>
    </row>
    <row r="18" spans="3:5" x14ac:dyDescent="0.25">
      <c r="C18" s="23"/>
      <c r="D18" s="23"/>
      <c r="E18" s="23"/>
    </row>
    <row r="19" spans="3:5" ht="25.5" customHeight="1" x14ac:dyDescent="0.25">
      <c r="C19" s="102" t="s">
        <v>35</v>
      </c>
      <c r="D19" s="102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103" t="s">
        <v>29</v>
      </c>
      <c r="H3" s="103"/>
      <c r="I3" s="103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103" t="s">
        <v>50</v>
      </c>
      <c r="H5" s="103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08" t="s">
        <v>51</v>
      </c>
      <c r="D7" s="108"/>
      <c r="E7" s="108"/>
      <c r="F7" s="108"/>
      <c r="G7" s="108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104" t="s">
        <v>20</v>
      </c>
      <c r="C15" s="105"/>
      <c r="D15" s="105"/>
      <c r="E15" s="106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107"/>
      <c r="D17" s="107"/>
      <c r="E17" s="107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101" t="s">
        <v>52</v>
      </c>
      <c r="D20" s="101"/>
      <c r="E20" s="101"/>
      <c r="F20" s="101"/>
    </row>
    <row r="21" spans="1:10" x14ac:dyDescent="0.25">
      <c r="C21" s="24"/>
      <c r="D21" s="24"/>
      <c r="E21" s="24"/>
    </row>
    <row r="22" spans="1:10" x14ac:dyDescent="0.25">
      <c r="C22" s="101" t="s">
        <v>53</v>
      </c>
      <c r="D22" s="101"/>
      <c r="E22" s="101"/>
      <c r="F22" s="101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1" zoomScale="90" zoomScaleNormal="90" workbookViewId="0">
      <selection activeCell="F13" sqref="F13"/>
    </sheetView>
  </sheetViews>
  <sheetFormatPr defaultRowHeight="16.5" x14ac:dyDescent="0.25"/>
  <cols>
    <col min="1" max="1" width="6.140625" style="14" customWidth="1"/>
    <col min="2" max="2" width="58.28515625" style="18" customWidth="1"/>
    <col min="3" max="3" width="26.140625" style="18" customWidth="1"/>
    <col min="4" max="4" width="8.42578125" style="18" customWidth="1"/>
    <col min="5" max="5" width="9" style="18" customWidth="1"/>
    <col min="6" max="6" width="15.42578125" style="19" customWidth="1"/>
    <col min="7" max="7" width="19.5703125" style="20" customWidth="1"/>
    <col min="8" max="8" width="22.85546875" style="70" customWidth="1"/>
    <col min="9" max="9" width="19.1406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10"/>
      <c r="H4" s="110"/>
      <c r="I4" s="110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10" t="s">
        <v>54</v>
      </c>
      <c r="H5" s="110"/>
      <c r="I5" s="110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09"/>
      <c r="D7" s="109"/>
      <c r="E7" s="109"/>
      <c r="F7" s="109"/>
      <c r="G7" s="109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66" x14ac:dyDescent="0.25">
      <c r="A12" s="26" t="s">
        <v>14</v>
      </c>
      <c r="B12" s="25" t="s">
        <v>22</v>
      </c>
      <c r="C12" s="26" t="s">
        <v>6</v>
      </c>
      <c r="D12" s="26" t="s">
        <v>15</v>
      </c>
      <c r="E12" s="68" t="s">
        <v>18</v>
      </c>
      <c r="F12" s="25" t="s">
        <v>13</v>
      </c>
      <c r="G12" s="45" t="s">
        <v>10</v>
      </c>
      <c r="H12" s="45" t="s">
        <v>11</v>
      </c>
      <c r="I12" s="68" t="s">
        <v>12</v>
      </c>
      <c r="J12"/>
    </row>
    <row r="13" spans="1:10" ht="58.5" customHeight="1" x14ac:dyDescent="0.25">
      <c r="A13" s="10">
        <v>1</v>
      </c>
      <c r="B13" s="94" t="s">
        <v>57</v>
      </c>
      <c r="C13" s="83" t="s">
        <v>62</v>
      </c>
      <c r="D13" s="84">
        <v>4</v>
      </c>
      <c r="E13" s="93">
        <v>51030</v>
      </c>
      <c r="F13" s="90">
        <f>D13*E13</f>
        <v>204120</v>
      </c>
      <c r="G13" s="85" t="s">
        <v>65</v>
      </c>
      <c r="H13" s="111" t="s">
        <v>56</v>
      </c>
      <c r="I13" s="86">
        <v>0</v>
      </c>
      <c r="J13"/>
    </row>
    <row r="14" spans="1:10" ht="68.25" customHeight="1" x14ac:dyDescent="0.25">
      <c r="A14" s="10">
        <v>2</v>
      </c>
      <c r="B14" s="94" t="s">
        <v>58</v>
      </c>
      <c r="C14" s="83" t="s">
        <v>62</v>
      </c>
      <c r="D14" s="84">
        <v>4</v>
      </c>
      <c r="E14" s="93">
        <v>51030</v>
      </c>
      <c r="F14" s="90">
        <f t="shared" ref="F14:F18" si="0">D14*E14</f>
        <v>204120</v>
      </c>
      <c r="G14" s="85" t="s">
        <v>65</v>
      </c>
      <c r="H14" s="112"/>
      <c r="I14" s="86">
        <v>0</v>
      </c>
      <c r="J14"/>
    </row>
    <row r="15" spans="1:10" ht="51.75" customHeight="1" x14ac:dyDescent="0.25">
      <c r="A15" s="10">
        <v>3</v>
      </c>
      <c r="B15" s="94" t="s">
        <v>59</v>
      </c>
      <c r="C15" s="83" t="s">
        <v>62</v>
      </c>
      <c r="D15" s="84">
        <v>4</v>
      </c>
      <c r="E15" s="93">
        <v>51030</v>
      </c>
      <c r="F15" s="90">
        <f t="shared" si="0"/>
        <v>204120</v>
      </c>
      <c r="G15" s="85" t="s">
        <v>65</v>
      </c>
      <c r="H15" s="112"/>
      <c r="I15" s="86">
        <v>0</v>
      </c>
      <c r="J15"/>
    </row>
    <row r="16" spans="1:10" ht="63" x14ac:dyDescent="0.25">
      <c r="A16" s="10">
        <v>4</v>
      </c>
      <c r="B16" s="94" t="s">
        <v>60</v>
      </c>
      <c r="C16" s="83" t="s">
        <v>62</v>
      </c>
      <c r="D16" s="84">
        <v>4</v>
      </c>
      <c r="E16" s="93">
        <v>51030</v>
      </c>
      <c r="F16" s="90">
        <f t="shared" si="0"/>
        <v>204120</v>
      </c>
      <c r="G16" s="85" t="s">
        <v>65</v>
      </c>
      <c r="H16" s="112"/>
      <c r="I16" s="86">
        <v>0</v>
      </c>
      <c r="J16"/>
    </row>
    <row r="17" spans="1:10" ht="50.25" customHeight="1" x14ac:dyDescent="0.25">
      <c r="A17" s="10">
        <v>5</v>
      </c>
      <c r="B17" s="99" t="s">
        <v>61</v>
      </c>
      <c r="C17" s="87" t="s">
        <v>62</v>
      </c>
      <c r="D17" s="84">
        <v>4</v>
      </c>
      <c r="E17" s="93">
        <v>51030</v>
      </c>
      <c r="F17" s="91">
        <f t="shared" si="0"/>
        <v>204120</v>
      </c>
      <c r="G17" s="85" t="s">
        <v>65</v>
      </c>
      <c r="H17" s="112"/>
      <c r="I17" s="86">
        <v>0</v>
      </c>
      <c r="J17"/>
    </row>
    <row r="18" spans="1:10" ht="48" customHeight="1" x14ac:dyDescent="0.25">
      <c r="A18" s="10">
        <v>6</v>
      </c>
      <c r="B18" s="94" t="s">
        <v>64</v>
      </c>
      <c r="C18" s="95" t="s">
        <v>62</v>
      </c>
      <c r="D18" s="96">
        <v>3</v>
      </c>
      <c r="E18" s="97">
        <v>32100</v>
      </c>
      <c r="F18" s="98">
        <f t="shared" si="0"/>
        <v>96300</v>
      </c>
      <c r="G18" s="85" t="s">
        <v>65</v>
      </c>
      <c r="H18" s="112"/>
      <c r="I18" s="86">
        <v>0</v>
      </c>
      <c r="J18"/>
    </row>
    <row r="19" spans="1:10" ht="47.25" customHeight="1" x14ac:dyDescent="0.25">
      <c r="A19" s="88"/>
      <c r="B19" s="89" t="s">
        <v>63</v>
      </c>
      <c r="C19" s="80"/>
      <c r="D19" s="80"/>
      <c r="E19" s="80"/>
      <c r="F19" s="92">
        <f>SUM(F13:F18)</f>
        <v>1116900</v>
      </c>
      <c r="G19" s="80"/>
      <c r="H19" s="80"/>
      <c r="I19" s="80"/>
      <c r="J19"/>
    </row>
    <row r="20" spans="1:10" ht="66.75" customHeight="1" x14ac:dyDescent="0.25">
      <c r="A20" s="82"/>
      <c r="B20"/>
      <c r="C20"/>
      <c r="D20"/>
      <c r="E20"/>
      <c r="F20"/>
      <c r="G20"/>
      <c r="H20"/>
      <c r="I20"/>
      <c r="J20"/>
    </row>
    <row r="21" spans="1:10" ht="53.25" customHeight="1" x14ac:dyDescent="0.25">
      <c r="A21" s="82"/>
      <c r="B21"/>
      <c r="C21"/>
      <c r="D21"/>
      <c r="E21"/>
      <c r="F21"/>
      <c r="G21"/>
      <c r="H21"/>
      <c r="I21"/>
      <c r="J21"/>
    </row>
    <row r="22" spans="1:10" ht="34.5" customHeight="1" x14ac:dyDescent="0.25">
      <c r="A22" s="82"/>
      <c r="B22"/>
      <c r="C22"/>
      <c r="D22"/>
      <c r="E22"/>
      <c r="F22"/>
      <c r="G22"/>
      <c r="H22"/>
      <c r="I22"/>
      <c r="J22"/>
    </row>
    <row r="23" spans="1:10" ht="45" customHeight="1" x14ac:dyDescent="0.25">
      <c r="A23" s="82"/>
      <c r="B23"/>
      <c r="C23"/>
      <c r="D23"/>
      <c r="E23"/>
      <c r="F23"/>
      <c r="G23"/>
      <c r="H23"/>
      <c r="I23"/>
      <c r="J23"/>
    </row>
    <row r="24" spans="1:10" ht="15" customHeight="1" x14ac:dyDescent="0.25">
      <c r="A24" s="82"/>
      <c r="B24"/>
      <c r="C24"/>
      <c r="D24"/>
      <c r="E24"/>
      <c r="F24"/>
      <c r="G24"/>
      <c r="H24"/>
      <c r="I24"/>
      <c r="J24"/>
    </row>
    <row r="25" spans="1:10" ht="48" customHeight="1" x14ac:dyDescent="0.25">
      <c r="A25" s="82"/>
      <c r="B25"/>
      <c r="C25"/>
      <c r="D25"/>
      <c r="E25"/>
      <c r="F25"/>
      <c r="G25"/>
      <c r="H25"/>
      <c r="I25"/>
      <c r="J25"/>
    </row>
    <row r="26" spans="1:10" ht="15" customHeight="1" x14ac:dyDescent="0.25">
      <c r="A26" s="82"/>
      <c r="B26"/>
      <c r="C26"/>
      <c r="D26"/>
      <c r="E26"/>
      <c r="F26"/>
      <c r="G26"/>
      <c r="H26"/>
      <c r="I26"/>
      <c r="J26"/>
    </row>
    <row r="27" spans="1:10" ht="15" customHeight="1" x14ac:dyDescent="0.25">
      <c r="A27" s="82"/>
      <c r="B27"/>
      <c r="C27"/>
      <c r="D27"/>
      <c r="E27"/>
      <c r="F27"/>
      <c r="G27"/>
      <c r="H27"/>
      <c r="I27"/>
      <c r="J27"/>
    </row>
    <row r="28" spans="1:10" ht="15" x14ac:dyDescent="0.25">
      <c r="A28" s="82"/>
      <c r="B28"/>
      <c r="C28"/>
      <c r="D28"/>
      <c r="E28"/>
      <c r="F28"/>
      <c r="G28"/>
      <c r="H28"/>
      <c r="I28"/>
      <c r="J28"/>
    </row>
    <row r="29" spans="1:10" ht="36.75" customHeight="1" x14ac:dyDescent="0.25">
      <c r="A29" s="82"/>
      <c r="B29"/>
      <c r="C29"/>
      <c r="D29"/>
      <c r="E29"/>
      <c r="F29"/>
      <c r="G29"/>
      <c r="H29"/>
      <c r="I29"/>
      <c r="J29"/>
    </row>
    <row r="30" spans="1:10" ht="15.75" customHeight="1" x14ac:dyDescent="0.25">
      <c r="A30" s="82"/>
      <c r="B30"/>
      <c r="C30"/>
      <c r="D30"/>
      <c r="E30"/>
      <c r="F30"/>
      <c r="G30"/>
      <c r="H30"/>
      <c r="I30"/>
      <c r="J30"/>
    </row>
    <row r="31" spans="1:10" ht="15" x14ac:dyDescent="0.25">
      <c r="A31" s="82"/>
      <c r="B31"/>
      <c r="C31"/>
      <c r="D31"/>
      <c r="E31"/>
      <c r="F31"/>
      <c r="G31"/>
      <c r="H31"/>
      <c r="I31"/>
      <c r="J31"/>
    </row>
    <row r="32" spans="1:10" ht="15" x14ac:dyDescent="0.25">
      <c r="A32" s="82"/>
      <c r="B32"/>
      <c r="C32"/>
      <c r="D32"/>
      <c r="E32"/>
      <c r="F32"/>
      <c r="G32"/>
      <c r="H32"/>
      <c r="I32"/>
      <c r="J32"/>
    </row>
    <row r="33" spans="1:10" ht="15" customHeight="1" x14ac:dyDescent="0.25">
      <c r="A33" s="82"/>
      <c r="B33"/>
      <c r="C33"/>
      <c r="D33"/>
      <c r="E33"/>
      <c r="F33"/>
      <c r="G33"/>
      <c r="H33"/>
      <c r="I33"/>
      <c r="J33"/>
    </row>
    <row r="34" spans="1:10" ht="27.75" customHeight="1" x14ac:dyDescent="0.25">
      <c r="A34"/>
      <c r="B34"/>
      <c r="C34"/>
      <c r="D34"/>
      <c r="E34"/>
      <c r="F34"/>
      <c r="G34"/>
      <c r="H34" s="71"/>
      <c r="J34"/>
    </row>
    <row r="35" spans="1:10" ht="27" customHeight="1" x14ac:dyDescent="0.25">
      <c r="B35"/>
      <c r="D35" s="19"/>
      <c r="E35" s="20"/>
      <c r="F35" s="70"/>
      <c r="G35" s="71"/>
      <c r="H35" s="71"/>
      <c r="J35"/>
    </row>
    <row r="36" spans="1:10" x14ac:dyDescent="0.25">
      <c r="B36"/>
      <c r="G36" s="70"/>
      <c r="H36" s="71"/>
      <c r="J36"/>
    </row>
    <row r="37" spans="1:10" x14ac:dyDescent="0.25">
      <c r="G37" s="70"/>
      <c r="J37"/>
    </row>
    <row r="38" spans="1:10" x14ac:dyDescent="0.25">
      <c r="G38" s="70"/>
      <c r="J38"/>
    </row>
    <row r="39" spans="1:10" x14ac:dyDescent="0.25">
      <c r="J39"/>
    </row>
    <row r="40" spans="1:10" x14ac:dyDescent="0.25">
      <c r="J40"/>
    </row>
  </sheetData>
  <mergeCells count="4">
    <mergeCell ref="C7:G7"/>
    <mergeCell ref="G4:I4"/>
    <mergeCell ref="G5:I5"/>
    <mergeCell ref="H13:H18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3" zoomScaleNormal="100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15" t="s">
        <v>66</v>
      </c>
      <c r="D1" s="115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1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67</v>
      </c>
    </row>
    <row r="6" spans="3:9" ht="66" customHeight="1" x14ac:dyDescent="0.25">
      <c r="C6" s="5" t="s">
        <v>5</v>
      </c>
      <c r="D6" s="9" t="s">
        <v>68</v>
      </c>
    </row>
    <row r="7" spans="3:9" ht="149.25" customHeight="1" x14ac:dyDescent="0.25">
      <c r="C7" s="113" t="s">
        <v>9</v>
      </c>
      <c r="D7" s="113"/>
    </row>
    <row r="8" spans="3:9" ht="32.25" customHeight="1" x14ac:dyDescent="0.25">
      <c r="C8" s="113" t="s">
        <v>4</v>
      </c>
      <c r="D8" s="113"/>
    </row>
    <row r="10" spans="3:9" ht="97.5" customHeight="1" x14ac:dyDescent="0.25">
      <c r="C10" s="114" t="s">
        <v>8</v>
      </c>
      <c r="D10" s="114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2023-10-06T05:32:00Z</dcterms:modified>
</cp:coreProperties>
</file>