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Запрос" sheetId="1" r:id="rId1"/>
    <sheet name="Лист3" sheetId="3" state="hidden" r:id="rId2"/>
    <sheet name="Приложения №1" sheetId="4" r:id="rId3"/>
    <sheet name="Лист1" sheetId="5" r:id="rId4"/>
  </sheets>
  <calcPr calcId="124519"/>
</workbook>
</file>

<file path=xl/calcChain.xml><?xml version="1.0" encoding="utf-8"?>
<calcChain xmlns="http://schemas.openxmlformats.org/spreadsheetml/2006/main">
  <c r="K11" i="4"/>
  <c r="K12"/>
  <c r="K13"/>
  <c r="K14"/>
  <c r="K15"/>
  <c r="K16"/>
  <c r="K17"/>
  <c r="K18"/>
  <c r="K19"/>
  <c r="K20"/>
  <c r="K21"/>
  <c r="K10"/>
  <c r="K22"/>
</calcChain>
</file>

<file path=xl/sharedStrings.xml><?xml version="1.0" encoding="utf-8"?>
<sst xmlns="http://schemas.openxmlformats.org/spreadsheetml/2006/main" count="79" uniqueCount="43">
  <si>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</si>
  <si>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</si>
  <si>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</si>
  <si>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</si>
  <si>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</si>
  <si>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Приложение №1</t>
  </si>
  <si>
    <t>Указано в приложении №1</t>
  </si>
  <si>
    <t>Срок поставки</t>
  </si>
  <si>
    <t>Место поставки</t>
  </si>
  <si>
    <t>Согласно Договора, по заявке Заказчика</t>
  </si>
  <si>
    <t>Запрос  ценовых предложении на лекарственные средства</t>
  </si>
  <si>
    <t xml:space="preserve">6) место поставки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</si>
  <si>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</si>
  <si>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</si>
  <si>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ГКП на ПХВ "Мангистауский областной кожно-венерологический диспансер"  130000  г.Актау, 3 мкр. 26 дом, e-mail: okvd_mang@mail.ru   Тел: 8/7292/508740 87023775827</t>
  </si>
  <si>
    <t>мангистасукая обл. г.Актау  3 мкр, 26 дом "Областной кожно-венерологичческий     диспансер"</t>
  </si>
  <si>
    <t xml:space="preserve">Мангистауская область,город Актау, 3 мкрн. №26, склад Заказчика </t>
  </si>
  <si>
    <t>РК, Мангистауская обл.,г.Актау, 3 мкр. 26 дом , Областной кожно-венерологический диспансер, 1 этаж, кабинет бухгалтерия отдел закупки.  Окончательный срок представления ценовых предложении до 13 часов 00 минут 28 апрель 2017 года.</t>
  </si>
  <si>
    <t>Конверты с ценовыми предложениями будут вскрываться в 16-00 часов 28 апрель 2017года, по адресу РК,Мангистауская область,г.Актау,"Областной кожно-венерологичческий     диспансер" 3 мкрн. 26 дом , 1 этаж, кабинет  бухгалтерия гос.закупки.</t>
  </si>
  <si>
    <t>№ п/п</t>
  </si>
  <si>
    <t>Наименование реактива</t>
  </si>
  <si>
    <t>Ед. изм.</t>
  </si>
  <si>
    <t>Кол-во</t>
  </si>
  <si>
    <t>Хламидия трахоматис  flach 0,5</t>
  </si>
  <si>
    <t>уп</t>
  </si>
  <si>
    <t>Микоплазма гениталиум flach 0,5</t>
  </si>
  <si>
    <t>Уреплазма уреалитикум flach 0,5</t>
  </si>
  <si>
    <t>Трихомонос  flach 0,5</t>
  </si>
  <si>
    <t>Гарданелла  flach 0,5</t>
  </si>
  <si>
    <t>Нейссера гонорея flach 0,5</t>
  </si>
  <si>
    <t>Кандида альбиканс flach 0,5</t>
  </si>
  <si>
    <t>Вирус простого герпеса flach 0,5</t>
  </si>
  <si>
    <t xml:space="preserve">Проба Рапид -комплект р-ов для выделения ДНК </t>
  </si>
  <si>
    <t>ДНК-Сорб-АМ АмплиПрайм -форма2, вариант 100 (фирма АмплиСенс)</t>
  </si>
  <si>
    <t>Транспортная среда для мазков (30мл) - АмплиСенс</t>
  </si>
  <si>
    <t>Наконечники 10мкл (0,1-10мкл) - длинные №1000</t>
  </si>
  <si>
    <t>ИТОГО</t>
  </si>
  <si>
    <t>Перечень закупаемых товаров (реактивы для ПЦР-лаборатории )</t>
  </si>
  <si>
    <t xml:space="preserve">Цена </t>
  </si>
  <si>
    <t>Сумма</t>
  </si>
  <si>
    <t>и.о директор</t>
  </si>
  <si>
    <t>Лаврова Т.А.</t>
  </si>
  <si>
    <t>поставка в течении года по заявка Заказчика 20 дней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</si>
</sst>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>
      <alignment horizontal="center"/>
    </xf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wrapText="1"/>
    </xf>
    <xf numFmtId="0" fontId="8" fillId="0" borderId="1" xfId="3" applyFont="1" applyBorder="1"/>
    <xf numFmtId="0" fontId="9" fillId="0" borderId="1" xfId="3" applyFont="1" applyBorder="1" applyAlignment="1">
      <alignment horizontal="center"/>
    </xf>
    <xf numFmtId="0" fontId="4" fillId="0" borderId="0" xfId="0" applyFont="1"/>
    <xf numFmtId="2" fontId="9" fillId="0" borderId="1" xfId="3" applyNumberFormat="1" applyFont="1" applyBorder="1"/>
    <xf numFmtId="43" fontId="8" fillId="0" borderId="1" xfId="4" applyFont="1" applyBorder="1"/>
    <xf numFmtId="0" fontId="9" fillId="0" borderId="0" xfId="3" applyFont="1"/>
    <xf numFmtId="0" fontId="8" fillId="3" borderId="0" xfId="3" applyFont="1" applyFill="1"/>
    <xf numFmtId="0" fontId="9" fillId="3" borderId="0" xfId="3" applyFont="1" applyFill="1"/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0" fillId="0" borderId="0" xfId="3" applyFont="1" applyAlignment="1">
      <alignment horizontal="center"/>
    </xf>
    <xf numFmtId="0" fontId="9" fillId="0" borderId="1" xfId="3" applyFont="1" applyBorder="1" applyAlignment="1">
      <alignment horizontal="left" wrapText="1"/>
    </xf>
    <xf numFmtId="0" fontId="8" fillId="0" borderId="1" xfId="3" applyFont="1" applyBorder="1" applyAlignment="1">
      <alignment horizontal="left"/>
    </xf>
    <xf numFmtId="0" fontId="9" fillId="0" borderId="0" xfId="3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0" fontId="9" fillId="0" borderId="1" xfId="3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4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opLeftCell="B1" workbookViewId="0">
      <selection activeCell="C16" sqref="C16"/>
    </sheetView>
  </sheetViews>
  <sheetFormatPr defaultRowHeight="15"/>
  <cols>
    <col min="1" max="1" width="3.85546875" hidden="1" customWidth="1"/>
    <col min="2" max="2" width="2.140625" customWidth="1"/>
    <col min="3" max="3" width="62.5703125" style="1" customWidth="1"/>
    <col min="4" max="4" width="83.7109375" customWidth="1"/>
    <col min="5" max="8" width="9.140625" style="2"/>
  </cols>
  <sheetData>
    <row r="1" spans="3:8" ht="0.75" customHeight="1"/>
    <row r="2" spans="3:8" ht="6.75" hidden="1" customHeight="1"/>
    <row r="3" spans="3:8">
      <c r="C3" s="3" t="s">
        <v>10</v>
      </c>
    </row>
    <row r="5" spans="3:8">
      <c r="C5" s="3" t="s">
        <v>10</v>
      </c>
      <c r="E5"/>
      <c r="F5"/>
      <c r="G5"/>
      <c r="H5"/>
    </row>
    <row r="7" spans="3:8" ht="30">
      <c r="C7" s="4" t="s">
        <v>0</v>
      </c>
      <c r="D7" s="7" t="s">
        <v>14</v>
      </c>
      <c r="E7"/>
      <c r="F7"/>
      <c r="G7"/>
      <c r="H7"/>
    </row>
    <row r="8" spans="3:8" ht="76.5">
      <c r="C8" s="4" t="s">
        <v>1</v>
      </c>
      <c r="D8" s="8" t="s">
        <v>6</v>
      </c>
      <c r="E8"/>
      <c r="F8"/>
      <c r="G8"/>
      <c r="H8"/>
    </row>
    <row r="9" spans="3:8">
      <c r="C9" s="4" t="s">
        <v>2</v>
      </c>
      <c r="D9" s="8" t="s">
        <v>6</v>
      </c>
      <c r="E9"/>
      <c r="F9"/>
      <c r="G9"/>
      <c r="H9"/>
    </row>
    <row r="10" spans="3:8" ht="45">
      <c r="C10" s="4" t="s">
        <v>3</v>
      </c>
      <c r="D10" s="7" t="s">
        <v>17</v>
      </c>
      <c r="E10"/>
      <c r="F10"/>
      <c r="G10"/>
      <c r="H10"/>
    </row>
    <row r="11" spans="3:8" ht="60">
      <c r="C11" s="4" t="s">
        <v>4</v>
      </c>
      <c r="D11" s="11" t="s">
        <v>18</v>
      </c>
      <c r="E11"/>
      <c r="F11"/>
      <c r="G11"/>
      <c r="H11"/>
    </row>
    <row r="12" spans="3:8" ht="30">
      <c r="C12" s="6" t="s">
        <v>11</v>
      </c>
      <c r="D12" s="7" t="s">
        <v>15</v>
      </c>
      <c r="E12"/>
      <c r="F12"/>
      <c r="G12"/>
      <c r="H12"/>
    </row>
    <row r="14" spans="3:8" ht="172.5" customHeight="1">
      <c r="C14" s="25" t="s">
        <v>12</v>
      </c>
      <c r="D14" s="25"/>
      <c r="E14"/>
      <c r="F14"/>
      <c r="G14"/>
      <c r="H14"/>
    </row>
    <row r="15" spans="3:8" ht="45" customHeight="1">
      <c r="C15" s="25" t="s">
        <v>13</v>
      </c>
      <c r="D15" s="25"/>
      <c r="E15"/>
      <c r="F15"/>
      <c r="G15"/>
      <c r="H15"/>
    </row>
    <row r="17" spans="3:8">
      <c r="C17" s="21" t="s">
        <v>42</v>
      </c>
      <c r="D17" s="21"/>
      <c r="E17" s="21"/>
      <c r="F17" s="21"/>
      <c r="G17" s="21"/>
      <c r="H17" s="22"/>
    </row>
  </sheetData>
  <mergeCells count="2">
    <mergeCell ref="C14:D14"/>
    <mergeCell ref="C15:D15"/>
  </mergeCells>
  <pageMargins left="0.23622047244094491" right="0.70866141732283472" top="0.19685039370078741" bottom="0.19685039370078741" header="0.19685039370078741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0"/>
  <sheetViews>
    <sheetView tabSelected="1" workbookViewId="0">
      <selection activeCell="J24" sqref="J24"/>
    </sheetView>
  </sheetViews>
  <sheetFormatPr defaultRowHeight="15"/>
  <cols>
    <col min="1" max="1" width="5.28515625" customWidth="1"/>
    <col min="2" max="2" width="18.42578125" style="9" customWidth="1"/>
    <col min="3" max="3" width="4.5703125" style="9" customWidth="1"/>
    <col min="4" max="4" width="4" customWidth="1"/>
    <col min="5" max="5" width="1.28515625" customWidth="1"/>
    <col min="6" max="6" width="13.85546875" customWidth="1"/>
    <col min="7" max="7" width="8.140625" customWidth="1"/>
    <col min="8" max="8" width="18.85546875" style="5" customWidth="1"/>
    <col min="9" max="9" width="28.7109375" customWidth="1"/>
    <col min="11" max="11" width="16.42578125" customWidth="1"/>
    <col min="20" max="20" width="12.85546875" customWidth="1"/>
  </cols>
  <sheetData>
    <row r="2" spans="1:11">
      <c r="B2"/>
      <c r="C2"/>
      <c r="H2"/>
    </row>
    <row r="3" spans="1:11">
      <c r="B3"/>
      <c r="C3"/>
      <c r="H3"/>
    </row>
    <row r="4" spans="1:11">
      <c r="B4"/>
      <c r="C4"/>
      <c r="H4"/>
    </row>
    <row r="5" spans="1:11">
      <c r="B5"/>
      <c r="C5"/>
      <c r="H5"/>
      <c r="I5" t="s">
        <v>5</v>
      </c>
    </row>
    <row r="6" spans="1:11" ht="19.5" customHeight="1">
      <c r="B6"/>
      <c r="C6"/>
      <c r="H6"/>
    </row>
    <row r="7" spans="1:11" ht="22.5" customHeight="1">
      <c r="A7" s="26" t="s">
        <v>37</v>
      </c>
      <c r="B7" s="26"/>
      <c r="C7" s="26"/>
      <c r="D7" s="26"/>
      <c r="E7" s="26"/>
      <c r="F7" s="26"/>
      <c r="G7" s="26"/>
      <c r="H7" s="26"/>
      <c r="I7" s="26"/>
    </row>
    <row r="8" spans="1:11" ht="18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11" ht="26.25">
      <c r="A9" s="14" t="s">
        <v>19</v>
      </c>
      <c r="B9" s="30" t="s">
        <v>20</v>
      </c>
      <c r="C9" s="30"/>
      <c r="D9" s="30"/>
      <c r="E9" s="30"/>
      <c r="F9" s="23" t="s">
        <v>21</v>
      </c>
      <c r="G9" s="24" t="s">
        <v>22</v>
      </c>
      <c r="H9" s="24" t="s">
        <v>7</v>
      </c>
      <c r="I9" s="24" t="s">
        <v>8</v>
      </c>
      <c r="J9" s="24" t="s">
        <v>38</v>
      </c>
      <c r="K9" s="24" t="s">
        <v>39</v>
      </c>
    </row>
    <row r="10" spans="1:11" ht="53.25" customHeight="1">
      <c r="A10" s="16">
        <v>1</v>
      </c>
      <c r="B10" s="31" t="s">
        <v>23</v>
      </c>
      <c r="C10" s="31"/>
      <c r="D10" s="31"/>
      <c r="E10" s="31"/>
      <c r="F10" s="16" t="s">
        <v>24</v>
      </c>
      <c r="G10" s="16">
        <v>25</v>
      </c>
      <c r="H10" s="12" t="s">
        <v>9</v>
      </c>
      <c r="I10" s="13" t="s">
        <v>16</v>
      </c>
      <c r="J10" s="18">
        <v>26768</v>
      </c>
      <c r="K10" s="18">
        <f>G10*J10</f>
        <v>669200</v>
      </c>
    </row>
    <row r="11" spans="1:11" ht="54" customHeight="1">
      <c r="A11" s="16">
        <v>2</v>
      </c>
      <c r="B11" s="31" t="s">
        <v>25</v>
      </c>
      <c r="C11" s="31"/>
      <c r="D11" s="31"/>
      <c r="E11" s="31"/>
      <c r="F11" s="16" t="s">
        <v>24</v>
      </c>
      <c r="G11" s="16">
        <v>25</v>
      </c>
      <c r="H11" s="12" t="s">
        <v>9</v>
      </c>
      <c r="I11" s="13" t="s">
        <v>16</v>
      </c>
      <c r="J11" s="18">
        <v>26768</v>
      </c>
      <c r="K11" s="18">
        <f t="shared" ref="K11:K21" si="0">G11*J11</f>
        <v>669200</v>
      </c>
    </row>
    <row r="12" spans="1:11" ht="53.25" customHeight="1">
      <c r="A12" s="16">
        <v>3</v>
      </c>
      <c r="B12" s="31" t="s">
        <v>26</v>
      </c>
      <c r="C12" s="31"/>
      <c r="D12" s="31"/>
      <c r="E12" s="31"/>
      <c r="F12" s="16" t="s">
        <v>24</v>
      </c>
      <c r="G12" s="16">
        <v>25</v>
      </c>
      <c r="H12" s="12" t="s">
        <v>9</v>
      </c>
      <c r="I12" s="13" t="s">
        <v>16</v>
      </c>
      <c r="J12" s="18">
        <v>26768</v>
      </c>
      <c r="K12" s="18">
        <f t="shared" si="0"/>
        <v>669200</v>
      </c>
    </row>
    <row r="13" spans="1:11" ht="56.25" customHeight="1">
      <c r="A13" s="16">
        <v>4</v>
      </c>
      <c r="B13" s="31" t="s">
        <v>27</v>
      </c>
      <c r="C13" s="31"/>
      <c r="D13" s="31"/>
      <c r="E13" s="31"/>
      <c r="F13" s="16" t="s">
        <v>24</v>
      </c>
      <c r="G13" s="16">
        <v>25</v>
      </c>
      <c r="H13" s="12" t="s">
        <v>9</v>
      </c>
      <c r="I13" s="13" t="s">
        <v>16</v>
      </c>
      <c r="J13" s="18">
        <v>26768</v>
      </c>
      <c r="K13" s="18">
        <f t="shared" si="0"/>
        <v>669200</v>
      </c>
    </row>
    <row r="14" spans="1:11" ht="56.25" customHeight="1">
      <c r="A14" s="16">
        <v>5</v>
      </c>
      <c r="B14" s="31" t="s">
        <v>28</v>
      </c>
      <c r="C14" s="31"/>
      <c r="D14" s="31"/>
      <c r="E14" s="31"/>
      <c r="F14" s="16" t="s">
        <v>24</v>
      </c>
      <c r="G14" s="16">
        <v>25</v>
      </c>
      <c r="H14" s="12" t="s">
        <v>9</v>
      </c>
      <c r="I14" s="13" t="s">
        <v>16</v>
      </c>
      <c r="J14" s="18">
        <v>26768</v>
      </c>
      <c r="K14" s="18">
        <f t="shared" si="0"/>
        <v>669200</v>
      </c>
    </row>
    <row r="15" spans="1:11" ht="49.5" customHeight="1">
      <c r="A15" s="16">
        <v>6</v>
      </c>
      <c r="B15" s="31" t="s">
        <v>29</v>
      </c>
      <c r="C15" s="31"/>
      <c r="D15" s="31"/>
      <c r="E15" s="31"/>
      <c r="F15" s="16" t="s">
        <v>24</v>
      </c>
      <c r="G15" s="16">
        <v>25</v>
      </c>
      <c r="H15" s="12" t="s">
        <v>9</v>
      </c>
      <c r="I15" s="13" t="s">
        <v>16</v>
      </c>
      <c r="J15" s="18">
        <v>26768</v>
      </c>
      <c r="K15" s="18">
        <f t="shared" si="0"/>
        <v>669200</v>
      </c>
    </row>
    <row r="16" spans="1:11" ht="27.75" customHeight="1">
      <c r="A16" s="16">
        <v>7</v>
      </c>
      <c r="B16" s="31" t="s">
        <v>30</v>
      </c>
      <c r="C16" s="31"/>
      <c r="D16" s="31"/>
      <c r="E16" s="31"/>
      <c r="F16" s="16" t="s">
        <v>24</v>
      </c>
      <c r="G16" s="16">
        <v>25</v>
      </c>
      <c r="H16" s="12" t="s">
        <v>9</v>
      </c>
      <c r="I16" s="13" t="s">
        <v>16</v>
      </c>
      <c r="J16" s="18">
        <v>26768</v>
      </c>
      <c r="K16" s="18">
        <f t="shared" si="0"/>
        <v>669200</v>
      </c>
    </row>
    <row r="17" spans="1:11" ht="50.25" customHeight="1">
      <c r="A17" s="16">
        <v>8</v>
      </c>
      <c r="B17" s="31" t="s">
        <v>31</v>
      </c>
      <c r="C17" s="31"/>
      <c r="D17" s="31"/>
      <c r="E17" s="31"/>
      <c r="F17" s="16" t="s">
        <v>24</v>
      </c>
      <c r="G17" s="16">
        <v>25</v>
      </c>
      <c r="H17" s="12" t="s">
        <v>9</v>
      </c>
      <c r="I17" s="13" t="s">
        <v>16</v>
      </c>
      <c r="J17" s="18">
        <v>28100</v>
      </c>
      <c r="K17" s="18">
        <f t="shared" si="0"/>
        <v>702500</v>
      </c>
    </row>
    <row r="18" spans="1:11" ht="40.5" customHeight="1">
      <c r="A18" s="16">
        <v>9</v>
      </c>
      <c r="B18" s="27" t="s">
        <v>32</v>
      </c>
      <c r="C18" s="27"/>
      <c r="D18" s="27"/>
      <c r="E18" s="27"/>
      <c r="F18" s="16" t="s">
        <v>24</v>
      </c>
      <c r="G18" s="16">
        <v>20</v>
      </c>
      <c r="H18" s="12" t="s">
        <v>9</v>
      </c>
      <c r="I18" s="13" t="s">
        <v>16</v>
      </c>
      <c r="J18" s="18">
        <v>12150</v>
      </c>
      <c r="K18" s="18">
        <f t="shared" si="0"/>
        <v>243000</v>
      </c>
    </row>
    <row r="19" spans="1:11" ht="39" customHeight="1">
      <c r="A19" s="16">
        <v>10</v>
      </c>
      <c r="B19" s="27" t="s">
        <v>33</v>
      </c>
      <c r="C19" s="27"/>
      <c r="D19" s="27"/>
      <c r="E19" s="27"/>
      <c r="F19" s="16" t="s">
        <v>24</v>
      </c>
      <c r="G19" s="16">
        <v>12</v>
      </c>
      <c r="H19" s="12" t="s">
        <v>9</v>
      </c>
      <c r="I19" s="13" t="s">
        <v>16</v>
      </c>
      <c r="J19" s="18">
        <v>9200</v>
      </c>
      <c r="K19" s="18">
        <f t="shared" si="0"/>
        <v>110400</v>
      </c>
    </row>
    <row r="20" spans="1:11" ht="53.25" customHeight="1">
      <c r="A20" s="16">
        <v>11</v>
      </c>
      <c r="B20" s="27" t="s">
        <v>34</v>
      </c>
      <c r="C20" s="27"/>
      <c r="D20" s="27"/>
      <c r="E20" s="27"/>
      <c r="F20" s="16" t="s">
        <v>24</v>
      </c>
      <c r="G20" s="16">
        <v>12</v>
      </c>
      <c r="H20" s="12" t="s">
        <v>9</v>
      </c>
      <c r="I20" s="13" t="s">
        <v>16</v>
      </c>
      <c r="J20" s="18">
        <v>4025</v>
      </c>
      <c r="K20" s="18">
        <f t="shared" si="0"/>
        <v>48300</v>
      </c>
    </row>
    <row r="21" spans="1:11" ht="29.25" customHeight="1">
      <c r="A21" s="16">
        <v>12</v>
      </c>
      <c r="B21" s="27" t="s">
        <v>35</v>
      </c>
      <c r="C21" s="27"/>
      <c r="D21" s="27"/>
      <c r="E21" s="27"/>
      <c r="F21" s="16" t="s">
        <v>24</v>
      </c>
      <c r="G21" s="16">
        <v>10</v>
      </c>
      <c r="H21" s="12" t="s">
        <v>9</v>
      </c>
      <c r="I21" s="13" t="s">
        <v>16</v>
      </c>
      <c r="J21" s="18">
        <v>11322</v>
      </c>
      <c r="K21" s="18">
        <f t="shared" si="0"/>
        <v>113220</v>
      </c>
    </row>
    <row r="22" spans="1:11">
      <c r="A22" s="15"/>
      <c r="B22" s="28" t="s">
        <v>36</v>
      </c>
      <c r="C22" s="28"/>
      <c r="D22" s="28"/>
      <c r="E22" s="28"/>
      <c r="F22" s="15"/>
      <c r="G22" s="15"/>
      <c r="H22" s="15"/>
      <c r="I22" s="15"/>
      <c r="J22" s="15"/>
      <c r="K22" s="19">
        <f>SUM(K10:K21)</f>
        <v>5901820</v>
      </c>
    </row>
    <row r="23" spans="1:11">
      <c r="A23" s="17"/>
      <c r="B23" s="17"/>
      <c r="C23" s="17"/>
      <c r="D23" s="17"/>
      <c r="E23" s="17"/>
      <c r="F23" s="17"/>
      <c r="G23" s="17"/>
      <c r="H23" s="17"/>
      <c r="I23" s="17"/>
    </row>
    <row r="24" spans="1:11">
      <c r="A24" s="17"/>
      <c r="B24" s="17"/>
      <c r="C24" s="17"/>
      <c r="D24" s="17"/>
      <c r="E24" s="17"/>
      <c r="F24" s="17"/>
      <c r="G24" s="17"/>
      <c r="H24" s="17"/>
      <c r="I24" s="17"/>
    </row>
    <row r="25" spans="1:11">
      <c r="A25" s="20"/>
      <c r="B25" s="29" t="s">
        <v>40</v>
      </c>
      <c r="C25" s="29"/>
      <c r="D25" s="20"/>
      <c r="E25" s="20"/>
      <c r="F25" s="20"/>
      <c r="G25" s="29" t="s">
        <v>41</v>
      </c>
      <c r="H25" s="29"/>
      <c r="I25" s="20"/>
    </row>
    <row r="26" spans="1:11">
      <c r="A26" s="17"/>
      <c r="B26" s="17"/>
      <c r="C26" s="17"/>
      <c r="D26" s="17"/>
      <c r="E26" s="17"/>
      <c r="F26" s="17"/>
      <c r="G26" s="17"/>
      <c r="H26" s="17"/>
      <c r="I26" s="17"/>
    </row>
    <row r="27" spans="1:11">
      <c r="A27" s="17"/>
      <c r="B27" s="17"/>
      <c r="C27" s="17"/>
      <c r="D27" s="17"/>
      <c r="E27" s="17"/>
      <c r="F27" s="17"/>
      <c r="G27" s="17"/>
      <c r="H27" s="17"/>
      <c r="I27" s="17"/>
    </row>
    <row r="28" spans="1:11">
      <c r="A28" s="21" t="s">
        <v>42</v>
      </c>
      <c r="B28" s="21"/>
      <c r="C28" s="21"/>
      <c r="D28" s="21"/>
      <c r="E28" s="21"/>
      <c r="F28" s="22"/>
      <c r="G28" s="22"/>
      <c r="H28" s="20"/>
      <c r="I28" s="20"/>
    </row>
    <row r="29" spans="1:11">
      <c r="B29"/>
      <c r="C29"/>
      <c r="H29"/>
    </row>
    <row r="30" spans="1:11">
      <c r="B30" s="10"/>
    </row>
    <row r="31" spans="1:11">
      <c r="B31" s="10"/>
    </row>
    <row r="32" spans="1:11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</sheetData>
  <mergeCells count="17">
    <mergeCell ref="B20:E20"/>
    <mergeCell ref="A7:I7"/>
    <mergeCell ref="B21:E21"/>
    <mergeCell ref="B22:E22"/>
    <mergeCell ref="B25:C25"/>
    <mergeCell ref="G25:H25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</mergeCells>
  <pageMargins left="0.70866141732283472" right="0.70866141732283472" top="0.42" bottom="0.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6:A31"/>
  <sheetViews>
    <sheetView workbookViewId="0">
      <selection activeCell="F28" sqref="F28"/>
    </sheetView>
  </sheetViews>
  <sheetFormatPr defaultRowHeight="15"/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Лист3</vt:lpstr>
      <vt:lpstr>Приложения №1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2017-04-21T12:24:03Z</dcterms:modified>
</cp:coreProperties>
</file>