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 refMode="R1C1"/>
</workbook>
</file>

<file path=xl/calcChain.xml><?xml version="1.0" encoding="utf-8"?>
<calcChain xmlns="http://schemas.openxmlformats.org/spreadsheetml/2006/main">
  <c r="F19" i="9" l="1"/>
  <c r="F22" i="9"/>
  <c r="F21" i="9"/>
  <c r="F14" i="9" l="1"/>
  <c r="F15" i="9"/>
  <c r="F16" i="9"/>
  <c r="F17" i="9"/>
  <c r="F18" i="9"/>
  <c r="F20" i="9"/>
  <c r="F13" i="9"/>
  <c r="F23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<sst xmlns="http://schemas.openxmlformats.org/spreadsheetml/2006/main" count="129" uniqueCount="71">
  <si>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</si>
  <si>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</si>
  <si>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</si>
  <si>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</si>
  <si>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</si>
  <si>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</si>
  <si>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</si>
  <si>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</si>
  <si>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</si>
  <si>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</si>
  <si>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</si>
  <si>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</si>
  <si>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</si>
  <si>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</si>
  <si>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</si>
  <si>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</si>
  <si>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</si>
  <si>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</si>
  <si>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</si>
  <si>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</si>
  <si>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</si>
  <si>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</si>
  <si>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</si>
  <si>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</si>
  <si>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</si>
  <si>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</si>
  <si>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</si>
  <si>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</si>
  <si>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</si>
  <si>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</si>
  <si>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</si>
  <si>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</si>
  <si>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</si>
  <si>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</si>
  <si>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</si>
  <si>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</si>
  <si>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</si>
  <si>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</si>
  <si>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</si>
  <si>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</si>
  <si>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</si>
  <si>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</si>
  <si>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</si>
  <si>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</si>
  <si>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</si>
  <si>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</si>
  <si>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</si>
  <si>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</si>
  <si>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</si>
  <si>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</si>
  <si>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</si>
  <si>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</si>
  <si>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</si>
  <si>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t>Набор реагентов для выявления ДНК Хламидии трахоматис (Chlamydia trachomatis) методом ПЦР "Хлами-ГЕН", Flach 0,5</t>
  </si>
  <si>
    <t>Набор реагентов для выявления ДНК микоплазмы гениталииум (Mycoplasma genitalium) методом ПЦР «ПЛАЗМОГЕН -Mr» Flach 0.5</t>
  </si>
  <si>
    <t xml:space="preserve">Набор реагонтов для выявления ДНК Уреплазма уреалитикум (UREAPLASMA UREALYTICUM) методом полимершной цепной реакции (ПЛАЗМОГЕН - Мг), Flach 0,5
</t>
  </si>
  <si>
    <t xml:space="preserve">Набор реагентов для выявления ДНК трихомонаса вагиналис
(Trichomonas vaginalis) методом полимеразной цепной реакции (ТРИХО-ГЕН), Flасh 0,5
</t>
  </si>
  <si>
    <t xml:space="preserve">Набор реагентов для выявления ДНК гарлнереллы
вагиналис(Gаrdпеrеllа vaginalis) методом полимеразной цепной реакции (ГАРД - ГЕН), Flасh 0,5
</t>
  </si>
  <si>
    <t xml:space="preserve">Набор реагентов для выявления ДНК кандиды альбиканс (Candida albicans) методом полимеразной
цепной реакции (КАНД - ГЕН), Flасh 0,5
</t>
  </si>
  <si>
    <t>шт</t>
  </si>
  <si>
    <t>Итого</t>
  </si>
  <si>
    <t xml:space="preserve">Комплект реагентов для выделения нуклеиновых кислот ПРОБА НК из Набора реагентов для выявления ДНК вируса гепатита В (НВV) методом полимеразной цепной реакции (ПЦР) (ВГБ-ГЕН).
</t>
  </si>
  <si>
    <t>по подаче заявки Заказчиком</t>
  </si>
  <si>
    <t>Транспортная среда для биопроб</t>
  </si>
  <si>
    <t xml:space="preserve">Вирус простого герпеса 1,2 </t>
  </si>
  <si>
    <t>Набор реагентов ГОНО-ГЕНпредназначен для выявления ДНК нейссерии гонореи (Neisseria gonorrhoeae) методом полимеразной цепной реакции (ПЦР)Flасh 0,5</t>
  </si>
  <si>
    <t xml:space="preserve"> №5  Запрос  ценовых предложений на  ПЦР  на 2024 год. /10 лот                                                       16.02.2024г - по 26.02.2024г.</t>
  </si>
  <si>
    <t>Государственное коммунальное предприятие на праве хозяйственного ведения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Утверждённым постановлением Правительства Республики Казахстан от 7 июня 2023 года № 110 (далее - Правила)</t>
  </si>
  <si>
    <r>
      <t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09</t>
    </r>
    <r>
      <rPr>
        <b/>
        <sz val="11"/>
        <color theme="1"/>
        <rFont val="Arial Narrow"/>
        <family val="2"/>
        <charset val="204"/>
      </rPr>
      <t xml:space="preserve"> часов 00 минут  26 февраль  2024 года.</t>
    </r>
  </si>
  <si>
    <t>75.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услуг..
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</t>
  </si>
  <si>
    <r>
      <t>Конверты с ценовыми предложениями будут вскрываться в  09</t>
    </r>
    <r>
      <rPr>
        <b/>
        <sz val="11"/>
        <color theme="1"/>
        <rFont val="Arial Narrow"/>
        <family val="2"/>
        <charset val="204"/>
      </rPr>
      <t>-10 часов  26 февраль  2024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3 мкр., 26 здание,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</si>
</sst>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/>
    <xf numFmtId="0" fontId="26" fillId="0" borderId="1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/>
    </xf>
    <xf numFmtId="0" fontId="2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4" fontId="26" fillId="0" borderId="1" xfId="0" applyNumberFormat="1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2" fontId="0" fillId="0" borderId="1" xfId="0" applyNumberFormat="1" applyFont="1" applyBorder="1" applyAlignment="1">
      <alignment horizontal="center"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103"/>
      <c r="H2" s="103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103" t="s">
        <v>16</v>
      </c>
      <c r="H3" s="103"/>
      <c r="I3" s="103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26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27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28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29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11</v>
      </c>
      <c r="B10" s="25" t="s">
        <v>19</v>
      </c>
      <c r="C10" s="26" t="s">
        <v>13</v>
      </c>
      <c r="D10" s="26" t="s">
        <v>5</v>
      </c>
      <c r="E10" s="12" t="s">
        <v>12</v>
      </c>
      <c r="F10" s="13" t="s">
        <v>7</v>
      </c>
      <c r="G10" s="13" t="s">
        <v>8</v>
      </c>
      <c r="H10" s="13" t="s">
        <v>9</v>
      </c>
      <c r="I10" s="45" t="s">
        <v>15</v>
      </c>
      <c r="J10" s="12" t="s">
        <v>10</v>
      </c>
    </row>
    <row r="11" spans="1:10" ht="95.25" customHeight="1" x14ac:dyDescent="0.25">
      <c r="A11" s="35">
        <v>1</v>
      </c>
      <c r="B11" s="33" t="s">
        <v>22</v>
      </c>
      <c r="C11" s="36" t="s">
        <v>23</v>
      </c>
      <c r="D11" s="33" t="s">
        <v>20</v>
      </c>
      <c r="E11" s="33">
        <v>2000</v>
      </c>
      <c r="F11" s="37" t="s">
        <v>21</v>
      </c>
      <c r="G11" s="37" t="s">
        <v>14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25</v>
      </c>
      <c r="C12" s="33" t="s">
        <v>24</v>
      </c>
      <c r="D12" s="33" t="s">
        <v>20</v>
      </c>
      <c r="E12" s="33">
        <v>380</v>
      </c>
      <c r="F12" s="37" t="s">
        <v>21</v>
      </c>
      <c r="G12" s="37" t="s">
        <v>14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18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104" t="s">
        <v>30</v>
      </c>
      <c r="D15" s="104"/>
      <c r="E15" s="104"/>
    </row>
    <row r="16" spans="1:10" x14ac:dyDescent="0.25">
      <c r="C16" s="23"/>
      <c r="D16" s="23"/>
      <c r="E16" s="23"/>
    </row>
    <row r="17" spans="3:5" x14ac:dyDescent="0.25">
      <c r="C17" s="104" t="s">
        <v>31</v>
      </c>
      <c r="D17" s="104"/>
      <c r="E17" s="104"/>
    </row>
    <row r="18" spans="3:5" x14ac:dyDescent="0.25">
      <c r="C18" s="23"/>
      <c r="D18" s="23"/>
      <c r="E18" s="23"/>
    </row>
    <row r="19" spans="3:5" ht="25.5" customHeight="1" x14ac:dyDescent="0.25">
      <c r="C19" s="105" t="s">
        <v>32</v>
      </c>
      <c r="D19" s="105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106" t="s">
        <v>26</v>
      </c>
      <c r="H3" s="106"/>
      <c r="I3" s="106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46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106" t="s">
        <v>47</v>
      </c>
      <c r="H5" s="106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11" t="s">
        <v>48</v>
      </c>
      <c r="D7" s="111"/>
      <c r="E7" s="111"/>
      <c r="F7" s="111"/>
      <c r="G7" s="111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11</v>
      </c>
      <c r="B9" s="25" t="s">
        <v>19</v>
      </c>
      <c r="C9" s="26" t="s">
        <v>13</v>
      </c>
      <c r="D9" s="26" t="s">
        <v>5</v>
      </c>
      <c r="E9" s="12" t="s">
        <v>12</v>
      </c>
      <c r="F9" s="13" t="s">
        <v>7</v>
      </c>
      <c r="G9" s="13" t="s">
        <v>8</v>
      </c>
      <c r="H9" s="13" t="s">
        <v>9</v>
      </c>
      <c r="I9" s="28" t="s">
        <v>15</v>
      </c>
      <c r="J9" s="12" t="s">
        <v>10</v>
      </c>
    </row>
    <row r="10" spans="1:10" ht="63" customHeight="1" x14ac:dyDescent="0.25">
      <c r="A10" s="35">
        <v>1</v>
      </c>
      <c r="B10" s="33" t="s">
        <v>33</v>
      </c>
      <c r="C10" s="36" t="s">
        <v>34</v>
      </c>
      <c r="D10" s="33" t="s">
        <v>20</v>
      </c>
      <c r="E10" s="33">
        <v>1</v>
      </c>
      <c r="F10" s="37" t="s">
        <v>21</v>
      </c>
      <c r="G10" s="37" t="s">
        <v>42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36</v>
      </c>
      <c r="C11" s="47" t="s">
        <v>37</v>
      </c>
      <c r="D11" s="33" t="s">
        <v>35</v>
      </c>
      <c r="E11" s="33">
        <v>5</v>
      </c>
      <c r="F11" s="37" t="s">
        <v>21</v>
      </c>
      <c r="G11" s="37" t="s">
        <v>42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38</v>
      </c>
      <c r="C12" s="40" t="s">
        <v>39</v>
      </c>
      <c r="D12" s="33" t="s">
        <v>35</v>
      </c>
      <c r="E12" s="33">
        <v>5</v>
      </c>
      <c r="F12" s="37" t="s">
        <v>21</v>
      </c>
      <c r="G12" s="37" t="s">
        <v>42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18</v>
      </c>
      <c r="C13" s="33"/>
      <c r="D13" s="33" t="s">
        <v>35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40</v>
      </c>
      <c r="C14" s="33" t="s">
        <v>41</v>
      </c>
      <c r="D14" s="33" t="s">
        <v>35</v>
      </c>
      <c r="E14" s="33">
        <v>5</v>
      </c>
      <c r="F14" s="37" t="s">
        <v>21</v>
      </c>
      <c r="G14" s="37" t="s">
        <v>42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107" t="s">
        <v>17</v>
      </c>
      <c r="C15" s="108"/>
      <c r="D15" s="108"/>
      <c r="E15" s="109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45</v>
      </c>
      <c r="C16" s="51" t="s">
        <v>44</v>
      </c>
      <c r="D16" s="33" t="s">
        <v>35</v>
      </c>
      <c r="E16" s="33">
        <v>6</v>
      </c>
      <c r="F16" s="37" t="s">
        <v>21</v>
      </c>
      <c r="G16" s="37" t="s">
        <v>42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18</v>
      </c>
      <c r="C17" s="110"/>
      <c r="D17" s="110"/>
      <c r="E17" s="110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104" t="s">
        <v>49</v>
      </c>
      <c r="D20" s="104"/>
      <c r="E20" s="104"/>
      <c r="F20" s="104"/>
    </row>
    <row r="21" spans="1:10" x14ac:dyDescent="0.25">
      <c r="C21" s="24"/>
      <c r="D21" s="24"/>
      <c r="E21" s="24"/>
    </row>
    <row r="22" spans="1:10" x14ac:dyDescent="0.25">
      <c r="C22" s="104" t="s">
        <v>50</v>
      </c>
      <c r="D22" s="104"/>
      <c r="E22" s="104"/>
      <c r="F22" s="104"/>
    </row>
    <row r="23" spans="1:10" s="18" customFormat="1" ht="13.5" x14ac:dyDescent="0.2">
      <c r="A23" s="14"/>
      <c r="C23" s="18" t="s">
        <v>43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90" zoomScaleNormal="90" workbookViewId="0">
      <selection activeCell="B22" sqref="B22"/>
    </sheetView>
  </sheetViews>
  <sheetFormatPr defaultRowHeight="16.5" x14ac:dyDescent="0.25"/>
  <cols>
    <col min="1" max="1" width="6.140625" style="14" customWidth="1"/>
    <col min="2" max="2" width="63.42578125" style="18" customWidth="1"/>
    <col min="3" max="3" width="18" style="18" customWidth="1"/>
    <col min="4" max="4" width="8.42578125" style="18" customWidth="1"/>
    <col min="5" max="5" width="12" style="18" customWidth="1"/>
    <col min="6" max="6" width="25" style="19" customWidth="1"/>
    <col min="7" max="7" width="19.5703125" style="20" customWidth="1"/>
    <col min="8" max="8" width="22.85546875" style="70" customWidth="1"/>
    <col min="9" max="9" width="19.14062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113"/>
      <c r="H4" s="113"/>
      <c r="I4" s="113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113" t="s">
        <v>51</v>
      </c>
      <c r="H5" s="113"/>
      <c r="I5" s="113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112"/>
      <c r="D7" s="112"/>
      <c r="E7" s="112"/>
      <c r="F7" s="112"/>
      <c r="G7" s="112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66" x14ac:dyDescent="0.25">
      <c r="A12" s="26" t="s">
        <v>11</v>
      </c>
      <c r="B12" s="25" t="s">
        <v>19</v>
      </c>
      <c r="C12" s="26" t="s">
        <v>5</v>
      </c>
      <c r="D12" s="26" t="s">
        <v>12</v>
      </c>
      <c r="E12" s="68" t="s">
        <v>15</v>
      </c>
      <c r="F12" s="25" t="s">
        <v>10</v>
      </c>
      <c r="G12" s="45" t="s">
        <v>7</v>
      </c>
      <c r="H12" s="45" t="s">
        <v>8</v>
      </c>
      <c r="I12" s="68" t="s">
        <v>9</v>
      </c>
      <c r="J12"/>
    </row>
    <row r="13" spans="1:10" ht="58.5" customHeight="1" x14ac:dyDescent="0.25">
      <c r="A13" s="10">
        <v>1</v>
      </c>
      <c r="B13" s="87" t="s">
        <v>53</v>
      </c>
      <c r="C13" s="83" t="s">
        <v>59</v>
      </c>
      <c r="D13" s="84">
        <v>12</v>
      </c>
      <c r="E13" s="97">
        <v>64020</v>
      </c>
      <c r="F13" s="93">
        <f>D13*E13</f>
        <v>768240</v>
      </c>
      <c r="G13" s="85" t="s">
        <v>62</v>
      </c>
      <c r="H13" s="114" t="s">
        <v>52</v>
      </c>
      <c r="I13" s="86">
        <v>0</v>
      </c>
      <c r="J13"/>
    </row>
    <row r="14" spans="1:10" ht="68.25" customHeight="1" x14ac:dyDescent="0.25">
      <c r="A14" s="10">
        <v>2</v>
      </c>
      <c r="B14" s="95" t="s">
        <v>55</v>
      </c>
      <c r="C14" s="83" t="s">
        <v>59</v>
      </c>
      <c r="D14" s="84">
        <v>12</v>
      </c>
      <c r="E14" s="97">
        <v>64020</v>
      </c>
      <c r="F14" s="93">
        <f t="shared" ref="F14:F20" si="0">D14*E14</f>
        <v>768240</v>
      </c>
      <c r="G14" s="85" t="s">
        <v>62</v>
      </c>
      <c r="H14" s="115"/>
      <c r="I14" s="86">
        <v>0</v>
      </c>
      <c r="J14"/>
    </row>
    <row r="15" spans="1:10" ht="51.75" customHeight="1" x14ac:dyDescent="0.25">
      <c r="A15" s="10">
        <v>3</v>
      </c>
      <c r="B15" s="95" t="s">
        <v>56</v>
      </c>
      <c r="C15" s="83" t="s">
        <v>59</v>
      </c>
      <c r="D15" s="84">
        <v>12</v>
      </c>
      <c r="E15" s="97">
        <v>64020</v>
      </c>
      <c r="F15" s="93">
        <f t="shared" si="0"/>
        <v>768240</v>
      </c>
      <c r="G15" s="85" t="s">
        <v>62</v>
      </c>
      <c r="H15" s="115"/>
      <c r="I15" s="86">
        <v>0</v>
      </c>
      <c r="J15"/>
    </row>
    <row r="16" spans="1:10" ht="47.25" x14ac:dyDescent="0.25">
      <c r="A16" s="10">
        <v>4</v>
      </c>
      <c r="B16" s="95" t="s">
        <v>54</v>
      </c>
      <c r="C16" s="83" t="s">
        <v>59</v>
      </c>
      <c r="D16" s="84">
        <v>12</v>
      </c>
      <c r="E16" s="97">
        <v>64020</v>
      </c>
      <c r="F16" s="93">
        <f t="shared" si="0"/>
        <v>768240</v>
      </c>
      <c r="G16" s="85" t="s">
        <v>62</v>
      </c>
      <c r="H16" s="115"/>
      <c r="I16" s="86">
        <v>0</v>
      </c>
      <c r="J16"/>
    </row>
    <row r="17" spans="1:10" ht="50.25" customHeight="1" x14ac:dyDescent="0.25">
      <c r="A17" s="10">
        <v>5</v>
      </c>
      <c r="B17" s="87" t="s">
        <v>57</v>
      </c>
      <c r="C17" s="83" t="s">
        <v>59</v>
      </c>
      <c r="D17" s="84">
        <v>12</v>
      </c>
      <c r="E17" s="97">
        <v>64020</v>
      </c>
      <c r="F17" s="93">
        <f t="shared" si="0"/>
        <v>768240</v>
      </c>
      <c r="G17" s="85" t="s">
        <v>62</v>
      </c>
      <c r="H17" s="115"/>
      <c r="I17" s="86">
        <v>0</v>
      </c>
      <c r="J17"/>
    </row>
    <row r="18" spans="1:10" ht="48" customHeight="1" x14ac:dyDescent="0.25">
      <c r="A18" s="10">
        <v>6</v>
      </c>
      <c r="B18" s="89" t="s">
        <v>58</v>
      </c>
      <c r="C18" s="90" t="s">
        <v>59</v>
      </c>
      <c r="D18" s="84">
        <v>12</v>
      </c>
      <c r="E18" s="97">
        <v>64020</v>
      </c>
      <c r="F18" s="94">
        <f t="shared" si="0"/>
        <v>768240</v>
      </c>
      <c r="G18" s="85" t="s">
        <v>62</v>
      </c>
      <c r="H18" s="115"/>
      <c r="I18" s="86">
        <v>0</v>
      </c>
      <c r="J18"/>
    </row>
    <row r="19" spans="1:10" ht="30" customHeight="1" x14ac:dyDescent="0.25">
      <c r="A19" s="10">
        <v>7</v>
      </c>
      <c r="B19" s="89" t="s">
        <v>64</v>
      </c>
      <c r="C19" s="90" t="s">
        <v>59</v>
      </c>
      <c r="D19" s="84">
        <v>12</v>
      </c>
      <c r="E19" s="97">
        <v>67320</v>
      </c>
      <c r="F19" s="94">
        <f t="shared" si="0"/>
        <v>807840</v>
      </c>
      <c r="G19" s="85" t="s">
        <v>62</v>
      </c>
      <c r="H19" s="115"/>
      <c r="I19" s="86">
        <v>0</v>
      </c>
      <c r="J19"/>
    </row>
    <row r="20" spans="1:10" ht="66.75" customHeight="1" x14ac:dyDescent="0.25">
      <c r="A20" s="10">
        <v>8</v>
      </c>
      <c r="B20" s="87" t="s">
        <v>61</v>
      </c>
      <c r="C20" s="83" t="s">
        <v>59</v>
      </c>
      <c r="D20" s="84">
        <v>7</v>
      </c>
      <c r="E20" s="97">
        <v>37320</v>
      </c>
      <c r="F20" s="93">
        <f t="shared" si="0"/>
        <v>261240</v>
      </c>
      <c r="G20" s="85" t="s">
        <v>62</v>
      </c>
      <c r="H20" s="115"/>
      <c r="I20" s="86">
        <v>0</v>
      </c>
      <c r="J20"/>
    </row>
    <row r="21" spans="1:10" ht="53.25" customHeight="1" x14ac:dyDescent="0.25">
      <c r="A21" s="10">
        <v>9</v>
      </c>
      <c r="B21" s="87" t="s">
        <v>65</v>
      </c>
      <c r="C21" s="96" t="s">
        <v>59</v>
      </c>
      <c r="D21" s="84">
        <v>7</v>
      </c>
      <c r="E21" s="97">
        <v>64020</v>
      </c>
      <c r="F21" s="102">
        <f>D21*E21</f>
        <v>448140</v>
      </c>
      <c r="G21" s="85" t="s">
        <v>62</v>
      </c>
      <c r="H21" s="115"/>
      <c r="I21" s="96">
        <v>0</v>
      </c>
      <c r="J21"/>
    </row>
    <row r="22" spans="1:10" ht="34.5" customHeight="1" x14ac:dyDescent="0.25">
      <c r="A22" s="10">
        <v>10</v>
      </c>
      <c r="B22" s="87" t="s">
        <v>63</v>
      </c>
      <c r="C22" s="98" t="s">
        <v>59</v>
      </c>
      <c r="D22" s="88">
        <v>12</v>
      </c>
      <c r="E22" s="99">
        <v>18235</v>
      </c>
      <c r="F22" s="100">
        <f>D22*E22</f>
        <v>218820</v>
      </c>
      <c r="G22" s="101" t="s">
        <v>62</v>
      </c>
      <c r="H22" s="116"/>
      <c r="I22" s="96">
        <v>0</v>
      </c>
      <c r="J22"/>
    </row>
    <row r="23" spans="1:10" ht="27" customHeight="1" x14ac:dyDescent="0.25">
      <c r="A23" s="91"/>
      <c r="B23" s="92" t="s">
        <v>60</v>
      </c>
      <c r="C23" s="80"/>
      <c r="D23" s="80"/>
      <c r="E23" s="80"/>
      <c r="F23" s="96">
        <f>SUM(F13:F22)</f>
        <v>6345480</v>
      </c>
      <c r="G23" s="80"/>
      <c r="H23" s="80"/>
      <c r="I23" s="80"/>
      <c r="J23"/>
    </row>
    <row r="24" spans="1:10" ht="15" customHeight="1" x14ac:dyDescent="0.25">
      <c r="A24" s="82"/>
      <c r="B24"/>
      <c r="C24"/>
      <c r="D24"/>
      <c r="E24"/>
      <c r="F24"/>
      <c r="G24"/>
      <c r="H24"/>
      <c r="I24"/>
      <c r="J24"/>
    </row>
    <row r="25" spans="1:10" ht="48" customHeight="1" x14ac:dyDescent="0.25">
      <c r="A25" s="82"/>
      <c r="B25"/>
      <c r="C25"/>
      <c r="D25"/>
      <c r="E25"/>
      <c r="F25"/>
      <c r="G25"/>
      <c r="H25"/>
      <c r="I25"/>
      <c r="J25"/>
    </row>
    <row r="26" spans="1:10" ht="15" customHeight="1" x14ac:dyDescent="0.25">
      <c r="A26" s="82"/>
      <c r="B26"/>
      <c r="C26"/>
      <c r="D26"/>
      <c r="E26"/>
      <c r="F26"/>
      <c r="G26"/>
      <c r="H26"/>
      <c r="I26"/>
      <c r="J26"/>
    </row>
    <row r="27" spans="1:10" ht="15" customHeight="1" x14ac:dyDescent="0.25">
      <c r="A27" s="82"/>
      <c r="B27"/>
      <c r="C27"/>
      <c r="D27"/>
      <c r="E27"/>
      <c r="F27"/>
      <c r="G27"/>
      <c r="H27"/>
      <c r="I27"/>
      <c r="J27"/>
    </row>
    <row r="28" spans="1:10" ht="15" x14ac:dyDescent="0.25">
      <c r="A28" s="82"/>
      <c r="B28"/>
      <c r="C28"/>
      <c r="D28"/>
      <c r="E28"/>
      <c r="F28"/>
      <c r="G28"/>
      <c r="H28"/>
      <c r="I28"/>
      <c r="J28"/>
    </row>
    <row r="29" spans="1:10" ht="36.75" customHeight="1" x14ac:dyDescent="0.25">
      <c r="A29" s="82"/>
      <c r="B29"/>
      <c r="C29"/>
      <c r="D29"/>
      <c r="E29"/>
      <c r="F29"/>
      <c r="G29"/>
      <c r="H29"/>
      <c r="I29"/>
      <c r="J29"/>
    </row>
    <row r="30" spans="1:10" ht="15.75" customHeight="1" x14ac:dyDescent="0.25">
      <c r="A30" s="82"/>
      <c r="B30"/>
      <c r="C30"/>
      <c r="D30"/>
      <c r="E30"/>
      <c r="F30"/>
      <c r="G30"/>
      <c r="H30"/>
      <c r="I30"/>
      <c r="J30"/>
    </row>
    <row r="31" spans="1:10" ht="15" x14ac:dyDescent="0.25">
      <c r="A31" s="82"/>
      <c r="B31"/>
      <c r="C31"/>
      <c r="D31"/>
      <c r="E31"/>
      <c r="F31"/>
      <c r="G31"/>
      <c r="H31"/>
      <c r="I31"/>
      <c r="J31"/>
    </row>
    <row r="32" spans="1:10" ht="15" x14ac:dyDescent="0.25">
      <c r="A32" s="82"/>
      <c r="B32"/>
      <c r="C32"/>
      <c r="D32"/>
      <c r="E32"/>
      <c r="F32"/>
      <c r="G32"/>
      <c r="H32"/>
      <c r="I32"/>
      <c r="J32"/>
    </row>
    <row r="33" spans="1:10" ht="15" customHeight="1" x14ac:dyDescent="0.25">
      <c r="A33" s="82"/>
      <c r="B33"/>
      <c r="C33"/>
      <c r="D33"/>
      <c r="E33"/>
      <c r="F33"/>
      <c r="G33"/>
      <c r="H33"/>
      <c r="I33"/>
      <c r="J33"/>
    </row>
    <row r="34" spans="1:10" ht="27.75" customHeight="1" x14ac:dyDescent="0.25">
      <c r="A34" s="82"/>
      <c r="B34"/>
      <c r="C34"/>
      <c r="D34"/>
      <c r="E34"/>
      <c r="F34"/>
      <c r="G34"/>
      <c r="H34"/>
      <c r="I34"/>
      <c r="J34"/>
    </row>
    <row r="35" spans="1:10" ht="27" customHeight="1" x14ac:dyDescent="0.25">
      <c r="A35" s="82"/>
      <c r="B35"/>
      <c r="C35"/>
      <c r="D35"/>
      <c r="E35"/>
      <c r="F35"/>
      <c r="G35"/>
      <c r="H35"/>
      <c r="I35"/>
      <c r="J35"/>
    </row>
    <row r="36" spans="1:10" ht="15" x14ac:dyDescent="0.25">
      <c r="A36" s="82"/>
      <c r="B36"/>
      <c r="C36"/>
      <c r="D36"/>
      <c r="E36"/>
      <c r="F36"/>
      <c r="G36"/>
      <c r="H36"/>
      <c r="I36"/>
      <c r="J36"/>
    </row>
    <row r="37" spans="1:10" ht="15" x14ac:dyDescent="0.25">
      <c r="A37" s="82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 s="71"/>
      <c r="J38"/>
    </row>
    <row r="39" spans="1:10" x14ac:dyDescent="0.25">
      <c r="B39"/>
      <c r="D39" s="19"/>
      <c r="E39" s="20"/>
      <c r="F39" s="70"/>
      <c r="G39" s="71"/>
      <c r="H39" s="71"/>
      <c r="J39"/>
    </row>
    <row r="40" spans="1:10" x14ac:dyDescent="0.25">
      <c r="B40"/>
      <c r="G40" s="70"/>
      <c r="H40" s="71"/>
      <c r="J40"/>
    </row>
    <row r="41" spans="1:10" x14ac:dyDescent="0.25">
      <c r="G41" s="70"/>
    </row>
    <row r="42" spans="1:10" x14ac:dyDescent="0.25">
      <c r="G42" s="70"/>
    </row>
  </sheetData>
  <mergeCells count="4">
    <mergeCell ref="C7:G7"/>
    <mergeCell ref="G4:I4"/>
    <mergeCell ref="G5:I5"/>
    <mergeCell ref="H13:H22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Normal="100" workbookViewId="0">
      <selection activeCell="D4" sqref="D4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19" t="s">
        <v>66</v>
      </c>
      <c r="D1" s="119"/>
      <c r="E1" s="3"/>
      <c r="F1" s="3"/>
      <c r="G1" s="3"/>
      <c r="H1" s="3"/>
      <c r="I1" s="3"/>
    </row>
    <row r="2" spans="3:9" ht="207.75" customHeight="1" x14ac:dyDescent="0.25">
      <c r="C2" s="5" t="s">
        <v>0</v>
      </c>
      <c r="D2" s="81" t="s">
        <v>67</v>
      </c>
    </row>
    <row r="3" spans="3:9" ht="82.5" x14ac:dyDescent="0.25">
      <c r="C3" s="5" t="s">
        <v>1</v>
      </c>
      <c r="D3" s="4" t="s">
        <v>6</v>
      </c>
    </row>
    <row r="4" spans="3:9" ht="19.5" customHeight="1" x14ac:dyDescent="0.3">
      <c r="C4" s="7" t="s">
        <v>2</v>
      </c>
      <c r="D4" s="6" t="s">
        <v>6</v>
      </c>
    </row>
    <row r="5" spans="3:9" ht="66" x14ac:dyDescent="0.3">
      <c r="C5" s="5" t="s">
        <v>3</v>
      </c>
      <c r="D5" s="8" t="s">
        <v>68</v>
      </c>
    </row>
    <row r="6" spans="3:9" ht="66" customHeight="1" x14ac:dyDescent="0.25">
      <c r="C6" s="5" t="s">
        <v>4</v>
      </c>
      <c r="D6" s="9" t="s">
        <v>70</v>
      </c>
    </row>
    <row r="7" spans="3:9" ht="149.25" customHeight="1" x14ac:dyDescent="0.25">
      <c r="C7" s="117" t="s">
        <v>69</v>
      </c>
      <c r="D7" s="117"/>
    </row>
    <row r="8" spans="3:9" ht="32.25" customHeight="1" x14ac:dyDescent="0.25">
      <c r="C8" s="117"/>
      <c r="D8" s="117"/>
    </row>
    <row r="10" spans="3:9" ht="97.5" customHeight="1" x14ac:dyDescent="0.25">
      <c r="C10" s="118"/>
      <c r="D10" s="11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2024-02-16T12:42:46Z</dcterms:modified>
</cp:coreProperties>
</file>