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1" sheetId="5" r:id="rId3"/>
  </sheets>
  <calcPr calcId="124519"/>
</workbook>
</file>

<file path=xl/calcChain.xml><?xml version="1.0" encoding="utf-8"?>
<calcChain xmlns="http://schemas.openxmlformats.org/spreadsheetml/2006/main">
  <c r="M24" i="5"/>
  <c r="M23"/>
  <c r="M22"/>
  <c r="M21"/>
  <c r="M20"/>
  <c r="M19"/>
  <c r="M18"/>
  <c r="M17"/>
  <c r="M16"/>
  <c r="M15"/>
  <c r="M14"/>
  <c r="M13"/>
  <c r="M12"/>
  <c r="M11"/>
  <c r="M10"/>
  <c r="M9"/>
  <c r="M8"/>
  <c r="M7"/>
  <c r="M25" l="1"/>
</calcChain>
</file>

<file path=xl/sharedStrings.xml><?xml version="1.0" encoding="utf-8"?>
<sst xmlns="http://schemas.openxmlformats.org/spreadsheetml/2006/main" count="121" uniqueCount="69">
  <si>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</si>
  <si>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</si>
  <si>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</si>
  <si>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</si>
  <si>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</si>
  <si>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</si>
  <si>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Указано в приложении №1</t>
  </si>
  <si>
    <t>Срок поставки</t>
  </si>
  <si>
    <t>Место поставки</t>
  </si>
  <si>
    <t>Согласно Договора, по заявке Заказчика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</si>
  <si>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</si>
  <si>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</si>
  <si>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</si>
  <si>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</si>
  <si>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мангистасукая обл. г.Актау  3 мкр, 26 дом "Областной кожно-венерологичческий     диспансер"</t>
  </si>
  <si>
    <t xml:space="preserve">Мангистауская область,город Актау, 3 мкрн. №26, склад Заказчика </t>
  </si>
  <si>
    <t>Перечень закупаемых товаров (лекарственные средства )</t>
  </si>
  <si>
    <t>фл</t>
  </si>
  <si>
    <t>№ п/п</t>
  </si>
  <si>
    <t>Кол-во</t>
  </si>
  <si>
    <t>Директор</t>
  </si>
  <si>
    <t>Кунтуганов Ж.К.</t>
  </si>
  <si>
    <t>Дезинфицирующие средства</t>
  </si>
  <si>
    <t>Состав препарата</t>
  </si>
  <si>
    <t>Наименование</t>
  </si>
  <si>
    <t>Ед.изм.</t>
  </si>
  <si>
    <t>Цена</t>
  </si>
  <si>
    <t>Сумма</t>
  </si>
  <si>
    <t>Изопронанол (30%), полигексаметаленбигуанид гидрохлорид-0,25%, смягчающие добавки, витамин Е, прозрачная бесцветная жидкость</t>
  </si>
  <si>
    <t>Алкилдиметилбензиламмоний хлорид-4,5%. Синергетические добавки. Функциональные добавк, в т.ч. неионогенные ПАВ, ингибатор коррозии.</t>
  </si>
  <si>
    <t>Натриевая соль дихлоризоциануровой кислоты-97,8%, 1-3-лдихлор-5,5-диметилгидантоин-2%, активного хлора-56%</t>
  </si>
  <si>
    <t>бан</t>
  </si>
  <si>
    <t>Натриевая соль дихлоризоциануровоая кислота-99,8%, активногохлора 56%</t>
  </si>
  <si>
    <t>N, N-бис (3-аминопропинал) додециламин, ПАВ, функциональные компоненты, ингибатор коррозии</t>
  </si>
  <si>
    <t>Час-14%, (суммарно), гуанидин02,5%</t>
  </si>
  <si>
    <t>Дидецилметилиоксиэтиламмония хлорид-7,5%, N,N-бис(3-аминопропил) додециламин-7,5%, 2-феноксиэтанол-10%</t>
  </si>
  <si>
    <t>Полигексаметиленбигуанидина гидрохлорид-0,07, комплкс четвертично-аммониевых соединений (алкилдиметилбензиламмоний и алкилдиметилэтилбензиламмоний хлориды)-0,135%, изопропанол (пропанол-2), функциональные добавки, в т.ч. неионогенные ПАВ</t>
  </si>
  <si>
    <t>Дихлоризоциануровая кислота (дигидрат) -84% (1,5гр активного хлора), а также ПАВ-4% для лучшего моющего эффекта</t>
  </si>
  <si>
    <t>Альдегидметилбензиламмоний хлорид 25%, глиоксаль 6%, лутаровый альдегид 0,75%, дидецилдиметиламмоний хлорид 5%</t>
  </si>
  <si>
    <t>ДВ: Перметрин 20%</t>
  </si>
  <si>
    <t>Медифокс супер 0,5л</t>
  </si>
  <si>
    <t>Полигексаметиленбигуанидина гидрохлорид-1,1%, функциональные добавки (в том числе пантенол, витамины А и Е)</t>
  </si>
  <si>
    <t>Триклозан-0,25%, функциональные доюавки, увлажняющие и ухаживающие за кожей компоненты</t>
  </si>
  <si>
    <t>Масло вазелиновое, пропиленгликоль, экстракт ромашки. Аллантоин, витамин F</t>
  </si>
  <si>
    <t>Изопропиловый спирт-30%, полигексаметиленбигуанид гидрохлорид (ПГМБ), функциональные добавки</t>
  </si>
  <si>
    <t>70% спирт этиловый</t>
  </si>
  <si>
    <t>шт</t>
  </si>
  <si>
    <t xml:space="preserve">Рулонные салфетки </t>
  </si>
  <si>
    <t>для перезарежемой системы подачи дезинфицирующих р-ров, №90</t>
  </si>
  <si>
    <t>рулон</t>
  </si>
  <si>
    <t>Диспенсер для бумажных полотенец</t>
  </si>
  <si>
    <t>ВСЕГО</t>
  </si>
  <si>
    <t>ГКП на ПХВ "Мангистауский областной кожно-венерологический диспансер"</t>
  </si>
  <si>
    <t>Запрос  ценовых предложении на Дезинфицирующие средства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</si>
  <si>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17 часов 00 минут 15 май 2017 года.</t>
  </si>
  <si>
    <t>Конверты с ценовыми предложениями будут вскрываться в 17-00 часов 15  май 2017 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</si>
  <si>
    <t xml:space="preserve">кожный антисептик объемом 1л </t>
  </si>
  <si>
    <t>концентрат в виде прозрачной жидкости от голубого до фиолетового цвета</t>
  </si>
  <si>
    <t xml:space="preserve">хлорные таблетки № 375 </t>
  </si>
  <si>
    <t xml:space="preserve">хлорные таблетки2,66гр №375                      </t>
  </si>
  <si>
    <t xml:space="preserve">концентрат с моющим эффектом 1л </t>
  </si>
  <si>
    <t xml:space="preserve">готовый раствор для быстрой дезинфекции, спрей 750мл </t>
  </si>
  <si>
    <r>
      <t>таблетки</t>
    </r>
    <r>
      <rPr>
        <b/>
        <sz val="1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№ 300</t>
    </r>
  </si>
  <si>
    <t xml:space="preserve"> 1л</t>
  </si>
  <si>
    <t xml:space="preserve">антибактериальное мыло объеемом 1л. </t>
  </si>
  <si>
    <t>антибактериальное мыло объеемом 1л.</t>
  </si>
  <si>
    <t>регенерирующий крем для рук 0,1л</t>
  </si>
  <si>
    <t xml:space="preserve">салфетки № 60шт </t>
  </si>
  <si>
    <t>салфетки для инъекций  размер 56х65мм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</si>
</sst>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43" fontId="9" fillId="3" borderId="1" xfId="5" applyFont="1" applyFill="1" applyBorder="1" applyAlignment="1">
      <alignment horizontal="right"/>
    </xf>
    <xf numFmtId="0" fontId="4" fillId="4" borderId="1" xfId="0" applyFont="1" applyFill="1" applyBorder="1"/>
    <xf numFmtId="4" fontId="10" fillId="4" borderId="1" xfId="0" applyNumberFormat="1" applyFont="1" applyFill="1" applyBorder="1" applyAlignment="1">
      <alignment horizontal="right"/>
    </xf>
    <xf numFmtId="0" fontId="4" fillId="0" borderId="0" xfId="0" applyFont="1"/>
    <xf numFmtId="0" fontId="11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/>
    <xf numFmtId="0" fontId="4" fillId="4" borderId="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0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2" fontId="4" fillId="3" borderId="2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2" fontId="4" fillId="3" borderId="2" xfId="0" applyNumberFormat="1" applyFont="1" applyFill="1" applyBorder="1" applyAlignment="1"/>
    <xf numFmtId="2" fontId="4" fillId="3" borderId="4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 4" xfId="1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B1" workbookViewId="0">
      <selection activeCell="D12" sqref="D12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>
      <c r="C3" s="3" t="s">
        <v>53</v>
      </c>
    </row>
    <row r="5" spans="3:8">
      <c r="C5" s="3" t="s">
        <v>53</v>
      </c>
      <c r="E5"/>
      <c r="F5"/>
      <c r="G5"/>
      <c r="H5"/>
    </row>
    <row r="7" spans="3:8" ht="30">
      <c r="C7" s="4" t="s">
        <v>0</v>
      </c>
      <c r="D7" s="9" t="s">
        <v>13</v>
      </c>
      <c r="E7"/>
      <c r="F7"/>
      <c r="G7"/>
      <c r="H7"/>
    </row>
    <row r="8" spans="3:8" ht="76.5">
      <c r="C8" s="4" t="s">
        <v>1</v>
      </c>
      <c r="D8" s="10" t="s">
        <v>6</v>
      </c>
      <c r="E8"/>
      <c r="F8"/>
      <c r="G8"/>
      <c r="H8"/>
    </row>
    <row r="9" spans="3:8">
      <c r="C9" s="4" t="s">
        <v>2</v>
      </c>
      <c r="D9" s="10" t="s">
        <v>6</v>
      </c>
      <c r="E9"/>
      <c r="F9"/>
      <c r="G9"/>
      <c r="H9"/>
    </row>
    <row r="10" spans="3:8" ht="45">
      <c r="C10" s="4" t="s">
        <v>3</v>
      </c>
      <c r="D10" s="9" t="s">
        <v>54</v>
      </c>
      <c r="E10"/>
      <c r="F10"/>
      <c r="G10"/>
      <c r="H10"/>
    </row>
    <row r="11" spans="3:8" ht="60">
      <c r="C11" s="4" t="s">
        <v>4</v>
      </c>
      <c r="D11" s="13" t="s">
        <v>55</v>
      </c>
      <c r="E11"/>
      <c r="F11"/>
      <c r="G11"/>
      <c r="H11"/>
    </row>
    <row r="12" spans="3:8" ht="30">
      <c r="C12" s="8" t="s">
        <v>10</v>
      </c>
      <c r="D12" s="9" t="s">
        <v>14</v>
      </c>
      <c r="E12"/>
      <c r="F12"/>
      <c r="G12"/>
      <c r="H12"/>
    </row>
    <row r="14" spans="3:8" ht="172.5" customHeight="1">
      <c r="C14" s="29" t="s">
        <v>11</v>
      </c>
      <c r="D14" s="29"/>
      <c r="E14"/>
      <c r="F14"/>
      <c r="G14"/>
      <c r="H14"/>
    </row>
    <row r="15" spans="3:8" ht="45" customHeight="1">
      <c r="C15" s="29" t="s">
        <v>12</v>
      </c>
      <c r="D15" s="29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D23" sqref="D23:F23"/>
    </sheetView>
  </sheetViews>
  <sheetFormatPr defaultRowHeight="15"/>
  <cols>
    <col min="1" max="1" width="6" customWidth="1"/>
    <col min="3" max="3" width="31.28515625" customWidth="1"/>
    <col min="7" max="7" width="15.5703125" customWidth="1"/>
    <col min="8" max="8" width="19.85546875" customWidth="1"/>
    <col min="9" max="9" width="6.7109375" customWidth="1"/>
    <col min="10" max="10" width="7.42578125" customWidth="1"/>
    <col min="11" max="11" width="7.28515625" customWidth="1"/>
    <col min="12" max="12" width="5" customWidth="1"/>
    <col min="13" max="13" width="13.140625" customWidth="1"/>
  </cols>
  <sheetData>
    <row r="1" spans="1:13" ht="16.5" customHeight="1">
      <c r="E1" s="11"/>
      <c r="H1" s="34" t="s">
        <v>5</v>
      </c>
      <c r="I1" s="34"/>
      <c r="J1" s="7"/>
    </row>
    <row r="2" spans="1:13" ht="15.75">
      <c r="A2" s="24"/>
      <c r="B2" s="25" t="s">
        <v>22</v>
      </c>
      <c r="C2" s="25"/>
      <c r="D2" s="25"/>
      <c r="E2" s="11"/>
      <c r="H2" s="34"/>
      <c r="I2" s="34"/>
      <c r="J2" s="7"/>
      <c r="K2" s="26"/>
    </row>
    <row r="3" spans="1:13" ht="0.75" customHeight="1">
      <c r="A3" s="24"/>
      <c r="B3" s="24"/>
      <c r="C3" s="24"/>
      <c r="D3" s="24"/>
      <c r="E3" s="12" t="s">
        <v>16</v>
      </c>
      <c r="F3" s="6"/>
      <c r="G3" s="6"/>
      <c r="J3" s="7"/>
      <c r="K3" s="24"/>
    </row>
    <row r="4" spans="1:13">
      <c r="A4" s="24"/>
      <c r="B4" s="27" t="s">
        <v>52</v>
      </c>
      <c r="C4" s="24"/>
      <c r="D4" s="24"/>
      <c r="E4" s="24"/>
      <c r="F4" s="24"/>
      <c r="G4" s="24"/>
      <c r="H4" s="24"/>
      <c r="I4" s="24"/>
      <c r="J4" s="24"/>
      <c r="K4" s="24"/>
    </row>
    <row r="5" spans="1:13" ht="6.75" customHeight="1"/>
    <row r="6" spans="1:13" ht="15" customHeight="1">
      <c r="A6" s="16" t="s">
        <v>18</v>
      </c>
      <c r="B6" s="48" t="s">
        <v>23</v>
      </c>
      <c r="C6" s="48"/>
      <c r="D6" s="48" t="s">
        <v>24</v>
      </c>
      <c r="E6" s="48"/>
      <c r="F6" s="48"/>
      <c r="G6" s="5" t="s">
        <v>7</v>
      </c>
      <c r="H6" s="5" t="s">
        <v>8</v>
      </c>
      <c r="I6" s="16" t="s">
        <v>25</v>
      </c>
      <c r="J6" s="16" t="s">
        <v>19</v>
      </c>
      <c r="K6" s="48" t="s">
        <v>26</v>
      </c>
      <c r="L6" s="48"/>
      <c r="M6" s="16" t="s">
        <v>27</v>
      </c>
    </row>
    <row r="7" spans="1:13" ht="59.25" customHeight="1">
      <c r="A7" s="17">
        <v>1</v>
      </c>
      <c r="B7" s="35" t="s">
        <v>28</v>
      </c>
      <c r="C7" s="36"/>
      <c r="D7" s="35" t="s">
        <v>56</v>
      </c>
      <c r="E7" s="37"/>
      <c r="F7" s="36"/>
      <c r="G7" s="14" t="s">
        <v>9</v>
      </c>
      <c r="H7" s="15" t="s">
        <v>15</v>
      </c>
      <c r="I7" s="18" t="s">
        <v>17</v>
      </c>
      <c r="J7" s="19">
        <v>20</v>
      </c>
      <c r="K7" s="38">
        <v>3800</v>
      </c>
      <c r="L7" s="39"/>
      <c r="M7" s="20">
        <f>J7*K7</f>
        <v>76000</v>
      </c>
    </row>
    <row r="8" spans="1:13" ht="57" customHeight="1">
      <c r="A8" s="17">
        <v>2</v>
      </c>
      <c r="B8" s="35" t="s">
        <v>29</v>
      </c>
      <c r="C8" s="36"/>
      <c r="D8" s="35" t="s">
        <v>57</v>
      </c>
      <c r="E8" s="37"/>
      <c r="F8" s="36"/>
      <c r="G8" s="14" t="s">
        <v>9</v>
      </c>
      <c r="H8" s="15" t="s">
        <v>15</v>
      </c>
      <c r="I8" s="18" t="s">
        <v>17</v>
      </c>
      <c r="J8" s="19">
        <v>20</v>
      </c>
      <c r="K8" s="46">
        <v>3500</v>
      </c>
      <c r="L8" s="47"/>
      <c r="M8" s="20">
        <f>J8*K8</f>
        <v>70000</v>
      </c>
    </row>
    <row r="9" spans="1:13" ht="57" customHeight="1">
      <c r="A9" s="17">
        <v>3</v>
      </c>
      <c r="B9" s="35" t="s">
        <v>30</v>
      </c>
      <c r="C9" s="36"/>
      <c r="D9" s="35" t="s">
        <v>58</v>
      </c>
      <c r="E9" s="37"/>
      <c r="F9" s="36"/>
      <c r="G9" s="14" t="s">
        <v>9</v>
      </c>
      <c r="H9" s="15" t="s">
        <v>15</v>
      </c>
      <c r="I9" s="18" t="s">
        <v>31</v>
      </c>
      <c r="J9" s="19">
        <v>15</v>
      </c>
      <c r="K9" s="46">
        <v>5443</v>
      </c>
      <c r="L9" s="47"/>
      <c r="M9" s="20">
        <f t="shared" ref="M9:M24" si="0">J9*K9</f>
        <v>81645</v>
      </c>
    </row>
    <row r="10" spans="1:13" ht="28.5" customHeight="1">
      <c r="A10" s="17">
        <v>4</v>
      </c>
      <c r="B10" s="35" t="s">
        <v>32</v>
      </c>
      <c r="C10" s="36"/>
      <c r="D10" s="35" t="s">
        <v>59</v>
      </c>
      <c r="E10" s="37"/>
      <c r="F10" s="36"/>
      <c r="G10" s="14" t="s">
        <v>9</v>
      </c>
      <c r="H10" s="15" t="s">
        <v>15</v>
      </c>
      <c r="I10" s="18" t="s">
        <v>31</v>
      </c>
      <c r="J10" s="19">
        <v>25</v>
      </c>
      <c r="K10" s="38">
        <v>4900</v>
      </c>
      <c r="L10" s="39"/>
      <c r="M10" s="20">
        <f t="shared" si="0"/>
        <v>122500</v>
      </c>
    </row>
    <row r="11" spans="1:13" ht="31.5" customHeight="1">
      <c r="A11" s="17">
        <v>5</v>
      </c>
      <c r="B11" s="35" t="s">
        <v>33</v>
      </c>
      <c r="C11" s="36"/>
      <c r="D11" s="35" t="s">
        <v>60</v>
      </c>
      <c r="E11" s="37"/>
      <c r="F11" s="36"/>
      <c r="G11" s="14" t="s">
        <v>9</v>
      </c>
      <c r="H11" s="15" t="s">
        <v>15</v>
      </c>
      <c r="I11" s="18" t="s">
        <v>17</v>
      </c>
      <c r="J11" s="19">
        <v>10</v>
      </c>
      <c r="K11" s="46">
        <v>4000</v>
      </c>
      <c r="L11" s="47"/>
      <c r="M11" s="20">
        <f>J11*K11</f>
        <v>40000</v>
      </c>
    </row>
    <row r="12" spans="1:13" ht="27.75" customHeight="1">
      <c r="A12" s="17">
        <v>6</v>
      </c>
      <c r="B12" s="35" t="s">
        <v>34</v>
      </c>
      <c r="C12" s="36"/>
      <c r="D12" s="35" t="s">
        <v>60</v>
      </c>
      <c r="E12" s="37"/>
      <c r="F12" s="36"/>
      <c r="G12" s="14" t="s">
        <v>9</v>
      </c>
      <c r="H12" s="15" t="s">
        <v>15</v>
      </c>
      <c r="I12" s="18" t="s">
        <v>17</v>
      </c>
      <c r="J12" s="19">
        <v>20</v>
      </c>
      <c r="K12" s="38">
        <v>8177</v>
      </c>
      <c r="L12" s="39"/>
      <c r="M12" s="20">
        <f>J12*K12</f>
        <v>163540</v>
      </c>
    </row>
    <row r="13" spans="1:13" ht="42" customHeight="1">
      <c r="A13" s="17">
        <v>7</v>
      </c>
      <c r="B13" s="35" t="s">
        <v>35</v>
      </c>
      <c r="C13" s="36"/>
      <c r="D13" s="35" t="s">
        <v>60</v>
      </c>
      <c r="E13" s="37"/>
      <c r="F13" s="36"/>
      <c r="G13" s="14" t="s">
        <v>9</v>
      </c>
      <c r="H13" s="15" t="s">
        <v>15</v>
      </c>
      <c r="I13" s="18" t="s">
        <v>17</v>
      </c>
      <c r="J13" s="19">
        <v>15</v>
      </c>
      <c r="K13" s="38">
        <v>7959</v>
      </c>
      <c r="L13" s="39"/>
      <c r="M13" s="20">
        <f t="shared" si="0"/>
        <v>119385</v>
      </c>
    </row>
    <row r="14" spans="1:13" ht="60" customHeight="1">
      <c r="A14" s="17">
        <v>8</v>
      </c>
      <c r="B14" s="35" t="s">
        <v>36</v>
      </c>
      <c r="C14" s="36"/>
      <c r="D14" s="35" t="s">
        <v>61</v>
      </c>
      <c r="E14" s="37"/>
      <c r="F14" s="36"/>
      <c r="G14" s="14" t="s">
        <v>9</v>
      </c>
      <c r="H14" s="15" t="s">
        <v>15</v>
      </c>
      <c r="I14" s="18" t="s">
        <v>17</v>
      </c>
      <c r="J14" s="19">
        <v>10</v>
      </c>
      <c r="K14" s="38">
        <v>3660</v>
      </c>
      <c r="L14" s="39"/>
      <c r="M14" s="20">
        <f>J14*K14</f>
        <v>36600</v>
      </c>
    </row>
    <row r="15" spans="1:13" ht="42" customHeight="1">
      <c r="A15" s="17">
        <v>9</v>
      </c>
      <c r="B15" s="35" t="s">
        <v>37</v>
      </c>
      <c r="C15" s="36"/>
      <c r="D15" s="35" t="s">
        <v>62</v>
      </c>
      <c r="E15" s="37"/>
      <c r="F15" s="36"/>
      <c r="G15" s="14" t="s">
        <v>9</v>
      </c>
      <c r="H15" s="15" t="s">
        <v>15</v>
      </c>
      <c r="I15" s="18" t="s">
        <v>31</v>
      </c>
      <c r="J15" s="19">
        <v>10</v>
      </c>
      <c r="K15" s="46">
        <v>4439</v>
      </c>
      <c r="L15" s="47"/>
      <c r="M15" s="20">
        <f>J15*K15</f>
        <v>44390</v>
      </c>
    </row>
    <row r="16" spans="1:13" ht="42.75" customHeight="1">
      <c r="A16" s="17">
        <v>10</v>
      </c>
      <c r="B16" s="35" t="s">
        <v>38</v>
      </c>
      <c r="C16" s="36"/>
      <c r="D16" s="49" t="s">
        <v>63</v>
      </c>
      <c r="E16" s="37"/>
      <c r="F16" s="36"/>
      <c r="G16" s="14" t="s">
        <v>9</v>
      </c>
      <c r="H16" s="15" t="s">
        <v>15</v>
      </c>
      <c r="I16" s="18" t="s">
        <v>17</v>
      </c>
      <c r="J16" s="19">
        <v>15</v>
      </c>
      <c r="K16" s="38">
        <v>5456</v>
      </c>
      <c r="L16" s="39"/>
      <c r="M16" s="20">
        <f>J16*K16</f>
        <v>81840</v>
      </c>
    </row>
    <row r="17" spans="1:13" ht="16.5" customHeight="1">
      <c r="A17" s="17">
        <v>11</v>
      </c>
      <c r="B17" s="35" t="s">
        <v>39</v>
      </c>
      <c r="C17" s="36"/>
      <c r="D17" s="35" t="s">
        <v>40</v>
      </c>
      <c r="E17" s="37"/>
      <c r="F17" s="36"/>
      <c r="G17" s="14" t="s">
        <v>9</v>
      </c>
      <c r="H17" s="15" t="s">
        <v>15</v>
      </c>
      <c r="I17" s="18" t="s">
        <v>17</v>
      </c>
      <c r="J17" s="19">
        <v>2</v>
      </c>
      <c r="K17" s="46">
        <v>13000</v>
      </c>
      <c r="L17" s="47"/>
      <c r="M17" s="20">
        <f t="shared" si="0"/>
        <v>26000</v>
      </c>
    </row>
    <row r="18" spans="1:13" ht="43.5" customHeight="1">
      <c r="A18" s="17">
        <v>12</v>
      </c>
      <c r="B18" s="35" t="s">
        <v>41</v>
      </c>
      <c r="C18" s="36"/>
      <c r="D18" s="43" t="s">
        <v>64</v>
      </c>
      <c r="E18" s="44"/>
      <c r="F18" s="45"/>
      <c r="G18" s="14" t="s">
        <v>9</v>
      </c>
      <c r="H18" s="15" t="s">
        <v>15</v>
      </c>
      <c r="I18" s="18" t="s">
        <v>17</v>
      </c>
      <c r="J18" s="19">
        <v>20</v>
      </c>
      <c r="K18" s="46">
        <v>4839</v>
      </c>
      <c r="L18" s="47"/>
      <c r="M18" s="20">
        <f t="shared" si="0"/>
        <v>96780</v>
      </c>
    </row>
    <row r="19" spans="1:13" ht="45" customHeight="1">
      <c r="A19" s="17">
        <v>13</v>
      </c>
      <c r="B19" s="35" t="s">
        <v>42</v>
      </c>
      <c r="C19" s="36"/>
      <c r="D19" s="43" t="s">
        <v>65</v>
      </c>
      <c r="E19" s="44"/>
      <c r="F19" s="45"/>
      <c r="G19" s="14" t="s">
        <v>9</v>
      </c>
      <c r="H19" s="15" t="s">
        <v>15</v>
      </c>
      <c r="I19" s="18" t="s">
        <v>17</v>
      </c>
      <c r="J19" s="19">
        <v>20</v>
      </c>
      <c r="K19" s="38">
        <v>2993</v>
      </c>
      <c r="L19" s="39"/>
      <c r="M19" s="20">
        <f t="shared" si="0"/>
        <v>59860</v>
      </c>
    </row>
    <row r="20" spans="1:13" ht="30.75" customHeight="1">
      <c r="A20" s="17">
        <v>14</v>
      </c>
      <c r="B20" s="35" t="s">
        <v>43</v>
      </c>
      <c r="C20" s="36"/>
      <c r="D20" s="35" t="s">
        <v>66</v>
      </c>
      <c r="E20" s="44"/>
      <c r="F20" s="45"/>
      <c r="G20" s="14" t="s">
        <v>9</v>
      </c>
      <c r="H20" s="15" t="s">
        <v>15</v>
      </c>
      <c r="I20" s="18" t="s">
        <v>17</v>
      </c>
      <c r="J20" s="19">
        <v>20</v>
      </c>
      <c r="K20" s="38">
        <v>1017</v>
      </c>
      <c r="L20" s="39"/>
      <c r="M20" s="20">
        <f>J20*K20</f>
        <v>20340</v>
      </c>
    </row>
    <row r="21" spans="1:13" ht="31.5" customHeight="1">
      <c r="A21" s="17">
        <v>15</v>
      </c>
      <c r="B21" s="35" t="s">
        <v>44</v>
      </c>
      <c r="C21" s="36"/>
      <c r="D21" s="35" t="s">
        <v>67</v>
      </c>
      <c r="E21" s="37"/>
      <c r="F21" s="36"/>
      <c r="G21" s="14" t="s">
        <v>9</v>
      </c>
      <c r="H21" s="15" t="s">
        <v>15</v>
      </c>
      <c r="I21" s="18" t="s">
        <v>31</v>
      </c>
      <c r="J21" s="19">
        <v>50</v>
      </c>
      <c r="K21" s="38">
        <v>3190</v>
      </c>
      <c r="L21" s="39"/>
      <c r="M21" s="20">
        <f t="shared" si="0"/>
        <v>159500</v>
      </c>
    </row>
    <row r="22" spans="1:13" ht="32.25" customHeight="1">
      <c r="A22" s="17">
        <v>16</v>
      </c>
      <c r="B22" s="35" t="s">
        <v>45</v>
      </c>
      <c r="C22" s="36"/>
      <c r="D22" s="35" t="s">
        <v>68</v>
      </c>
      <c r="E22" s="37"/>
      <c r="F22" s="36"/>
      <c r="G22" s="14" t="s">
        <v>9</v>
      </c>
      <c r="H22" s="15" t="s">
        <v>15</v>
      </c>
      <c r="I22" s="18" t="s">
        <v>46</v>
      </c>
      <c r="J22" s="19">
        <v>5000</v>
      </c>
      <c r="K22" s="38">
        <v>19</v>
      </c>
      <c r="L22" s="39"/>
      <c r="M22" s="20">
        <f>J22*K22</f>
        <v>95000</v>
      </c>
    </row>
    <row r="23" spans="1:13" ht="30.75" customHeight="1">
      <c r="A23" s="17">
        <v>17</v>
      </c>
      <c r="B23" s="35" t="s">
        <v>47</v>
      </c>
      <c r="C23" s="36"/>
      <c r="D23" s="35" t="s">
        <v>48</v>
      </c>
      <c r="E23" s="37"/>
      <c r="F23" s="36"/>
      <c r="G23" s="14" t="s">
        <v>9</v>
      </c>
      <c r="H23" s="15" t="s">
        <v>15</v>
      </c>
      <c r="I23" s="18" t="s">
        <v>49</v>
      </c>
      <c r="J23" s="19">
        <v>90</v>
      </c>
      <c r="K23" s="38">
        <v>4400</v>
      </c>
      <c r="L23" s="39"/>
      <c r="M23" s="20">
        <f t="shared" si="0"/>
        <v>396000</v>
      </c>
    </row>
    <row r="24" spans="1:13" ht="13.5" customHeight="1">
      <c r="A24" s="17">
        <v>18</v>
      </c>
      <c r="B24" s="40" t="s">
        <v>50</v>
      </c>
      <c r="C24" s="41"/>
      <c r="D24" s="42"/>
      <c r="E24" s="42"/>
      <c r="F24" s="42"/>
      <c r="G24" s="14" t="s">
        <v>9</v>
      </c>
      <c r="H24" s="15" t="s">
        <v>15</v>
      </c>
      <c r="I24" s="18" t="s">
        <v>46</v>
      </c>
      <c r="J24" s="19">
        <v>5</v>
      </c>
      <c r="K24" s="38">
        <v>2500</v>
      </c>
      <c r="L24" s="39"/>
      <c r="M24" s="21">
        <f t="shared" si="0"/>
        <v>12500</v>
      </c>
    </row>
    <row r="25" spans="1:13" ht="17.25" customHeight="1">
      <c r="A25" s="22"/>
      <c r="B25" s="30" t="s">
        <v>51</v>
      </c>
      <c r="C25" s="30"/>
      <c r="D25" s="31"/>
      <c r="E25" s="32"/>
      <c r="F25" s="33"/>
      <c r="G25" s="28"/>
      <c r="H25" s="28"/>
      <c r="I25" s="22"/>
      <c r="J25" s="22"/>
      <c r="K25" s="31"/>
      <c r="L25" s="33"/>
      <c r="M25" s="23">
        <f>SUM(M9:M24)</f>
        <v>1555880</v>
      </c>
    </row>
    <row r="26" spans="1:13" ht="31.5" customHeight="1"/>
    <row r="27" spans="1:13" ht="15" customHeight="1"/>
    <row r="28" spans="1:13" ht="15" customHeight="1">
      <c r="C28" t="s">
        <v>20</v>
      </c>
      <c r="F28" t="s">
        <v>21</v>
      </c>
    </row>
    <row r="29" spans="1:13" ht="15" customHeight="1"/>
    <row r="30" spans="1:13" ht="15" customHeight="1"/>
    <row r="31" spans="1:13" ht="15" customHeight="1"/>
  </sheetData>
  <mergeCells count="61">
    <mergeCell ref="B6:C6"/>
    <mergeCell ref="D6:F6"/>
    <mergeCell ref="K6:L6"/>
    <mergeCell ref="B7:C7"/>
    <mergeCell ref="D7:F7"/>
    <mergeCell ref="K7:L7"/>
    <mergeCell ref="B8:C8"/>
    <mergeCell ref="D8:F8"/>
    <mergeCell ref="K8:L8"/>
    <mergeCell ref="B9:C9"/>
    <mergeCell ref="D9:F9"/>
    <mergeCell ref="K9:L9"/>
    <mergeCell ref="B10:C10"/>
    <mergeCell ref="D10:F10"/>
    <mergeCell ref="K10:L10"/>
    <mergeCell ref="B11:C11"/>
    <mergeCell ref="D11:F11"/>
    <mergeCell ref="K11:L11"/>
    <mergeCell ref="B12:C12"/>
    <mergeCell ref="D12:F12"/>
    <mergeCell ref="K12:L12"/>
    <mergeCell ref="B13:C13"/>
    <mergeCell ref="D13:F13"/>
    <mergeCell ref="K13:L13"/>
    <mergeCell ref="B14:C14"/>
    <mergeCell ref="D14:F14"/>
    <mergeCell ref="K14:L14"/>
    <mergeCell ref="B15:C15"/>
    <mergeCell ref="D15:F15"/>
    <mergeCell ref="K15:L15"/>
    <mergeCell ref="B18:C18"/>
    <mergeCell ref="D18:F18"/>
    <mergeCell ref="K18:L18"/>
    <mergeCell ref="B16:C16"/>
    <mergeCell ref="D16:F16"/>
    <mergeCell ref="K16:L16"/>
    <mergeCell ref="B17:C17"/>
    <mergeCell ref="D17:F17"/>
    <mergeCell ref="K17:L17"/>
    <mergeCell ref="B19:C19"/>
    <mergeCell ref="D19:F19"/>
    <mergeCell ref="K19:L19"/>
    <mergeCell ref="B20:C20"/>
    <mergeCell ref="D20:F20"/>
    <mergeCell ref="K20:L20"/>
    <mergeCell ref="B25:C25"/>
    <mergeCell ref="D25:F25"/>
    <mergeCell ref="K25:L25"/>
    <mergeCell ref="H1:I2"/>
    <mergeCell ref="B23:C23"/>
    <mergeCell ref="D23:F23"/>
    <mergeCell ref="K23:L23"/>
    <mergeCell ref="B24:C24"/>
    <mergeCell ref="D24:F24"/>
    <mergeCell ref="K24:L24"/>
    <mergeCell ref="B22:C22"/>
    <mergeCell ref="D22:F22"/>
    <mergeCell ref="K22:L22"/>
    <mergeCell ref="B21:C21"/>
    <mergeCell ref="D21:F21"/>
    <mergeCell ref="K21:L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Приложения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2017-05-10T12:05:03Z</dcterms:modified>
</cp:coreProperties>
</file>